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8010" activeTab="0"/>
  </bookViews>
  <sheets>
    <sheet name="Пущино 2007" sheetId="1" r:id="rId1"/>
  </sheets>
  <definedNames/>
  <calcPr fullCalcOnLoad="1"/>
</workbook>
</file>

<file path=xl/sharedStrings.xml><?xml version="1.0" encoding="utf-8"?>
<sst xmlns="http://schemas.openxmlformats.org/spreadsheetml/2006/main" count="702" uniqueCount="226">
  <si>
    <t>ФГУ ЦСП * Всероссийская Федерация Легкой Атлетики</t>
  </si>
  <si>
    <t>Отдел по делам молодежи и спорта администрации г.Пущино</t>
  </si>
  <si>
    <t>Чемпионат России по бегу по шоссе (50 и 100 км)</t>
  </si>
  <si>
    <t>21 апреля 2007 года, облачно</t>
  </si>
  <si>
    <t>г.Пущино, Московская обл.</t>
  </si>
  <si>
    <t>шоссе, круг 2500 м</t>
  </si>
  <si>
    <t>старт в 9:00, окончание соревнований 19:00</t>
  </si>
  <si>
    <t>ИТОГОВЫЙ ПРОТОКОЛ</t>
  </si>
  <si>
    <t>Женщины, 100 км</t>
  </si>
  <si>
    <t>Место</t>
  </si>
  <si>
    <t>Ст.№</t>
  </si>
  <si>
    <t>Фамилия, Имя</t>
  </si>
  <si>
    <t>Дата рожд.</t>
  </si>
  <si>
    <t>Звание</t>
  </si>
  <si>
    <t>Территория</t>
  </si>
  <si>
    <t>Организация</t>
  </si>
  <si>
    <t>Тренер</t>
  </si>
  <si>
    <t>Вып.разряд</t>
  </si>
  <si>
    <t>Очки</t>
  </si>
  <si>
    <t>Карасева Надежда</t>
  </si>
  <si>
    <t>МСМК</t>
  </si>
  <si>
    <t>Саха (Якутия) респ.</t>
  </si>
  <si>
    <t>ШВСМ</t>
  </si>
  <si>
    <t>Ариносова Татьяна Кузьминична</t>
  </si>
  <si>
    <t>МС</t>
  </si>
  <si>
    <t>20+5</t>
  </si>
  <si>
    <t>Анахина Александра</t>
  </si>
  <si>
    <t>17+5</t>
  </si>
  <si>
    <t>Сыромятникова Анастасия</t>
  </si>
  <si>
    <t>15+5</t>
  </si>
  <si>
    <t>Андросова Лариса</t>
  </si>
  <si>
    <t>КМС</t>
  </si>
  <si>
    <t>Кемеровская обл.</t>
  </si>
  <si>
    <t>ДЮСШ</t>
  </si>
  <si>
    <t>Арефьев Алексей</t>
  </si>
  <si>
    <t>Багира Анжелика</t>
  </si>
  <si>
    <t>Новосибирская обл.</t>
  </si>
  <si>
    <t>Варакута Владимир Николаевич</t>
  </si>
  <si>
    <t>Еремина Галина</t>
  </si>
  <si>
    <t>ЗМС</t>
  </si>
  <si>
    <t>Москва</t>
  </si>
  <si>
    <t>Клуб 24</t>
  </si>
  <si>
    <t>Кениг Валерий Густавович</t>
  </si>
  <si>
    <t>сошла</t>
  </si>
  <si>
    <t>Нерубенко Валентина</t>
  </si>
  <si>
    <t>Нерубенко Александр Викторович
Тяжкороб Игорь</t>
  </si>
  <si>
    <t>Мужчины, 100 км</t>
  </si>
  <si>
    <t>10 км</t>
  </si>
  <si>
    <t>20 км</t>
  </si>
  <si>
    <t>30 км</t>
  </si>
  <si>
    <t>40 км</t>
  </si>
  <si>
    <t>42.5 км</t>
  </si>
  <si>
    <t>50 км</t>
  </si>
  <si>
    <t>60 км</t>
  </si>
  <si>
    <t>70 км</t>
  </si>
  <si>
    <t>80 км</t>
  </si>
  <si>
    <t>90 км</t>
  </si>
  <si>
    <t>100 км</t>
  </si>
  <si>
    <t>Измайлов Алексей</t>
  </si>
  <si>
    <t>Ярославская обл.</t>
  </si>
  <si>
    <t>СДЮШОР</t>
  </si>
  <si>
    <t>Иванов Алексей Алексеевич</t>
  </si>
  <si>
    <t>Спиридонов Василий</t>
  </si>
  <si>
    <t>Кругликов Анатолий</t>
  </si>
  <si>
    <t>Смоленская обл.</t>
  </si>
  <si>
    <t>Кругликов Н.И., Кениг В.А.</t>
  </si>
  <si>
    <t>Шалагинов Денис</t>
  </si>
  <si>
    <t>Кировская обл.</t>
  </si>
  <si>
    <t>Марков Яков Владимирович</t>
  </si>
  <si>
    <t>Симутин Виталий</t>
  </si>
  <si>
    <t>Брянская обл.</t>
  </si>
  <si>
    <t>СДЮШОР "Русь"</t>
  </si>
  <si>
    <t>Симутина Елена Анатольевна</t>
  </si>
  <si>
    <t>Кучков Сергей</t>
  </si>
  <si>
    <t>Свердловская обл.</t>
  </si>
  <si>
    <t>Захаров Геннадий Аркадьевич</t>
  </si>
  <si>
    <t>I разряд</t>
  </si>
  <si>
    <t>Попов Владимир</t>
  </si>
  <si>
    <t>Мордовия респ.</t>
  </si>
  <si>
    <t>Куракин Владимир</t>
  </si>
  <si>
    <t>Бычков Иван Михайлович</t>
  </si>
  <si>
    <t>Кайсин Геннадий</t>
  </si>
  <si>
    <t>II разряд</t>
  </si>
  <si>
    <t>Барсков Алексей</t>
  </si>
  <si>
    <t>Мочалов Вячеслав Сергеевич</t>
  </si>
  <si>
    <t>Гордюшенко Виктор</t>
  </si>
  <si>
    <t>Ардашев Валерий</t>
  </si>
  <si>
    <t>Удмурдская респ.</t>
  </si>
  <si>
    <t>Корепанов Анатолий Всеволодович</t>
  </si>
  <si>
    <t xml:space="preserve">Логвиненко Геннадий </t>
  </si>
  <si>
    <t>С-Петербург</t>
  </si>
  <si>
    <t>КЛБ "Динамо"</t>
  </si>
  <si>
    <t>сошел</t>
  </si>
  <si>
    <t>Белослудцев Алексей</t>
  </si>
  <si>
    <t>Чечегов Сергей Васильевич</t>
  </si>
  <si>
    <t>Бурзак Владимир</t>
  </si>
  <si>
    <t>Татарстан респ.</t>
  </si>
  <si>
    <t>Пермитин Константин Викторович</t>
  </si>
  <si>
    <t>Женщины, 50 км</t>
  </si>
  <si>
    <t>.</t>
  </si>
  <si>
    <t>Данилова Евгения</t>
  </si>
  <si>
    <t>Омская обл.</t>
  </si>
  <si>
    <t>"Авангард"</t>
  </si>
  <si>
    <t>Жгир Борис Андреевич</t>
  </si>
  <si>
    <t>-</t>
  </si>
  <si>
    <t>Поднебеснова Нина</t>
  </si>
  <si>
    <t>Оренбургская обл.</t>
  </si>
  <si>
    <t>РА</t>
  </si>
  <si>
    <t>Кирамов Саит Хашитович</t>
  </si>
  <si>
    <t>Клейменова Лариса</t>
  </si>
  <si>
    <t>Курская обл.</t>
  </si>
  <si>
    <t>Жиляева Алла Николаевна</t>
  </si>
  <si>
    <t>Соколова Ирина</t>
  </si>
  <si>
    <t>РА УОР СДЮШОР 2</t>
  </si>
  <si>
    <t>Жукова Татьяна Геннадьевна</t>
  </si>
  <si>
    <t>Дадабаева Гулсара</t>
  </si>
  <si>
    <t>Пермская обл.</t>
  </si>
  <si>
    <t>Попова Елена Ивановна</t>
  </si>
  <si>
    <t>Калинина Людмила</t>
  </si>
  <si>
    <t>Ивановская обл.</t>
  </si>
  <si>
    <t>самостоятельно</t>
  </si>
  <si>
    <t>Акименкова Оксана</t>
  </si>
  <si>
    <t>Московская обл.</t>
  </si>
  <si>
    <t>Боровицкий Г., Ефремов Ю.Н.</t>
  </si>
  <si>
    <t>Рысина Ирина</t>
  </si>
  <si>
    <t>"Урал"</t>
  </si>
  <si>
    <t>Варыханов Юрий Михайлович</t>
  </si>
  <si>
    <t>Малафеева Екатерина</t>
  </si>
  <si>
    <t>Мурманская обл.</t>
  </si>
  <si>
    <t>"Сохач"</t>
  </si>
  <si>
    <t>Хвиюзов Андрей Валентинович</t>
  </si>
  <si>
    <t>Ризаева Надежда</t>
  </si>
  <si>
    <t>Кузнецов Виктор Борисович, 
Сергачев Сергей Сергеевич</t>
  </si>
  <si>
    <t>Мышлянова Марина</t>
  </si>
  <si>
    <t>Челябинская обл.</t>
  </si>
  <si>
    <t>Харитонов Олег Петрович,
Медведев Александр Фомич</t>
  </si>
  <si>
    <t>Борзых Татьяна</t>
  </si>
  <si>
    <t>Савоськина Свеилана</t>
  </si>
  <si>
    <t>Боровицкая Нина Анатольевна</t>
  </si>
  <si>
    <t>Мужчины, 50 км</t>
  </si>
  <si>
    <t>Смирнов Андрей</t>
  </si>
  <si>
    <t>ШВСМ СДЮШОР №2, РА</t>
  </si>
  <si>
    <t>Громов Николай Борисович</t>
  </si>
  <si>
    <t>Шмагайло Вадим</t>
  </si>
  <si>
    <t>Ростовская обл.</t>
  </si>
  <si>
    <t>ШВСМ , "Темп"</t>
  </si>
  <si>
    <t>Мирошников Николай Николаевич,
Ткачев Владимир Иванович</t>
  </si>
  <si>
    <t>Вишнягов Александр</t>
  </si>
  <si>
    <t>Курганская обл.</t>
  </si>
  <si>
    <t>ОСДЮШОР</t>
  </si>
  <si>
    <t>Такунцев Михаил Геннадьевич</t>
  </si>
  <si>
    <t>Харитонов Олег</t>
  </si>
  <si>
    <t>"Уралэлектромедь"</t>
  </si>
  <si>
    <t>Титов Алексей Владимирович</t>
  </si>
  <si>
    <t>Иванов Андрей</t>
  </si>
  <si>
    <t>Калининградская обл.</t>
  </si>
  <si>
    <t>СДЮШОР 4</t>
  </si>
  <si>
    <t>Григорьевы А.А. Н.И.</t>
  </si>
  <si>
    <t>Костин Константин</t>
  </si>
  <si>
    <t>ОСДЮСШОР-2,
С/К "Заудалец"</t>
  </si>
  <si>
    <t>Литвинова Анна Владимировна,
Кривоногов Александр Яковлевич</t>
  </si>
  <si>
    <t>Баженов Олег</t>
  </si>
  <si>
    <t>Арасланов Наиль Шарифович</t>
  </si>
  <si>
    <t>Мешков Дмитрий</t>
  </si>
  <si>
    <t>Тяжкороб Игорь</t>
  </si>
  <si>
    <t>Шаева Татьяна Ивановна</t>
  </si>
  <si>
    <t>Бускаров Николай</t>
  </si>
  <si>
    <t>Пантюхов Александр</t>
  </si>
  <si>
    <t>Симутин Виталий Николаевич</t>
  </si>
  <si>
    <t>Веретеников Алексей</t>
  </si>
  <si>
    <t>ДЮСШ№1, ГГПИ</t>
  </si>
  <si>
    <t>Волков Алексей Борисович</t>
  </si>
  <si>
    <t>Яковлев Олег</t>
  </si>
  <si>
    <t>Воробьев Максим</t>
  </si>
  <si>
    <t>Фонд Дет. Спорта</t>
  </si>
  <si>
    <t>Кузьмин Алексей Данилович</t>
  </si>
  <si>
    <t>Салий Роман</t>
  </si>
  <si>
    <t>Аверичев Олег</t>
  </si>
  <si>
    <t>Коновалов Денис</t>
  </si>
  <si>
    <t>Хабаровский край</t>
  </si>
  <si>
    <t>Куренкеев Быурджан Джан Семенович</t>
  </si>
  <si>
    <t>Синюшкин Валерий</t>
  </si>
  <si>
    <t>Тверская обл.</t>
  </si>
  <si>
    <t>Санталова Валентина Апанасовна</t>
  </si>
  <si>
    <t>Алексеев Александр</t>
  </si>
  <si>
    <t>Факел</t>
  </si>
  <si>
    <t>Жулинский Игорь</t>
  </si>
  <si>
    <t>Карелия респ.</t>
  </si>
  <si>
    <t>Кузнецов Антон</t>
  </si>
  <si>
    <t>Кузнецов Игорь Александрович</t>
  </si>
  <si>
    <t>Батенко Роман</t>
  </si>
  <si>
    <t>Шкляев Валерий</t>
  </si>
  <si>
    <t>Нефедов Олег</t>
  </si>
  <si>
    <t>Ивайкин Дмитрий</t>
  </si>
  <si>
    <t>Воробьев Максим Зотикович</t>
  </si>
  <si>
    <t>Шашков Владимир</t>
  </si>
  <si>
    <t>КЛБ "Парсек"</t>
  </si>
  <si>
    <t>Ивайкин Александр</t>
  </si>
  <si>
    <t>Болтачев Александр</t>
  </si>
  <si>
    <t>ЧЗМ</t>
  </si>
  <si>
    <t>Корепанов А.В., Хабибуллин М.Г.
Бочкарев О.М., Болтачев Л.С.</t>
  </si>
  <si>
    <t>Буслаев Вячеслав</t>
  </si>
  <si>
    <t>Соловьев Михаил</t>
  </si>
  <si>
    <t>н/ст</t>
  </si>
  <si>
    <t>Ушаков Евгений</t>
  </si>
  <si>
    <t>Аникина Валентина Владимировна</t>
  </si>
  <si>
    <t>Командное первенство</t>
  </si>
  <si>
    <t>Количество участников:</t>
  </si>
  <si>
    <t>ст</t>
  </si>
  <si>
    <t>фин</t>
  </si>
  <si>
    <t>Саха (Якутия)</t>
  </si>
  <si>
    <t>Всего:</t>
  </si>
  <si>
    <t>Свердловкая обл.</t>
  </si>
  <si>
    <t>Удмуртская респ.</t>
  </si>
  <si>
    <t>Гл. судья</t>
  </si>
  <si>
    <t>судья Международной категории</t>
  </si>
  <si>
    <t>В.Злобин (Климовск)</t>
  </si>
  <si>
    <t>Гл. секретарь</t>
  </si>
  <si>
    <t>судья Республиканской категории</t>
  </si>
  <si>
    <t>Л.Большакова (Ногинск)</t>
  </si>
  <si>
    <t>Санкт-Петербург</t>
  </si>
  <si>
    <t>Компьютерная обработка:</t>
  </si>
  <si>
    <t>Клуб "Парсек"</t>
  </si>
  <si>
    <r>
      <t xml:space="preserve">+7 (495) 330-6710, </t>
    </r>
    <r>
      <rPr>
        <u val="single"/>
        <sz val="10"/>
        <rFont val="Arial Cyr"/>
        <family val="0"/>
      </rPr>
      <t>www.parsec-club.ru</t>
    </r>
  </si>
  <si>
    <t>Белгородская обл.</t>
  </si>
  <si>
    <t>Тверская обл, Челябинская обл., Карелия респ., Белгородская обл., Татарстан, Хабаровский край - 0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</si>
</sst>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0"/>
      <name val="Arial Narrow"/>
      <family val="2"/>
    </font>
    <font>
      <sz val="10"/>
      <name val="Arial"/>
      <family val="2"/>
    </font>
    <font>
      <sz val="8"/>
      <name val="Arial Cyr"/>
      <family val="0"/>
    </font>
    <font>
      <sz val="8"/>
      <name val="Arial Narrow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44" borderId="1" applyNumberFormat="0" applyAlignment="0" applyProtection="0"/>
    <xf numFmtId="0" fontId="45" fillId="0" borderId="6" applyNumberFormat="0" applyFill="0" applyAlignment="0" applyProtection="0"/>
    <xf numFmtId="0" fontId="46" fillId="45" borderId="0" applyNumberFormat="0" applyBorder="0" applyAlignment="0" applyProtection="0"/>
    <xf numFmtId="0" fontId="34" fillId="46" borderId="7" applyNumberFormat="0" applyFont="0" applyAlignment="0" applyProtection="0"/>
    <xf numFmtId="0" fontId="47" fillId="41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50" borderId="0" applyNumberFormat="0" applyBorder="0" applyAlignment="0" applyProtection="0"/>
    <xf numFmtId="0" fontId="17" fillId="13" borderId="10" applyNumberFormat="0" applyAlignment="0" applyProtection="0"/>
    <xf numFmtId="0" fontId="18" fillId="51" borderId="11" applyNumberFormat="0" applyAlignment="0" applyProtection="0"/>
    <xf numFmtId="0" fontId="19" fillId="51" borderId="10" applyNumberFormat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52" borderId="16" applyNumberFormat="0" applyAlignment="0" applyProtection="0"/>
    <xf numFmtId="0" fontId="25" fillId="0" borderId="0" applyNumberFormat="0" applyFill="0" applyBorder="0" applyAlignment="0" applyProtection="0"/>
    <xf numFmtId="0" fontId="26" fillId="53" borderId="0" applyNumberFormat="0" applyBorder="0" applyAlignment="0" applyProtection="0"/>
    <xf numFmtId="0" fontId="27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29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164" fontId="8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164" fontId="11" fillId="0" borderId="20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1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164" fontId="8" fillId="0" borderId="23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164" fontId="8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" fontId="8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28" xfId="0" applyFont="1" applyBorder="1" applyAlignment="1">
      <alignment vertical="center" shrinkToFit="1"/>
    </xf>
    <xf numFmtId="0" fontId="8" fillId="0" borderId="29" xfId="0" applyFont="1" applyBorder="1" applyAlignment="1">
      <alignment vertical="center" wrapText="1" shrinkToFit="1"/>
    </xf>
    <xf numFmtId="164" fontId="8" fillId="0" borderId="28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1" fillId="0" borderId="0" xfId="0" applyNumberFormat="1" applyFont="1" applyAlignment="1">
      <alignment horizontal="center" vertical="center"/>
    </xf>
    <xf numFmtId="0" fontId="52" fillId="0" borderId="0" xfId="0" applyNumberFormat="1" applyFont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vertical="center" shrinkToFit="1"/>
    </xf>
    <xf numFmtId="164" fontId="8" fillId="0" borderId="27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vertical="center" wrapText="1" shrinkToFit="1"/>
    </xf>
    <xf numFmtId="164" fontId="8" fillId="0" borderId="20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 shrinkToFit="1"/>
    </xf>
    <xf numFmtId="164" fontId="9" fillId="0" borderId="29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28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Плохой" xfId="96"/>
    <cellStyle name="Пояснение" xfId="97"/>
    <cellStyle name="Примечание" xfId="98"/>
    <cellStyle name="Связанная ячейка" xfId="99"/>
    <cellStyle name="Текст предупреждения" xfId="100"/>
    <cellStyle name="Хороший" xfId="101"/>
  </cellStyles>
  <dxfs count="2">
    <dxf>
      <font>
        <color theme="0" tint="-0.4999699890613556"/>
      </font>
    </dxf>
    <dxf>
      <font>
        <color theme="0" tint="-0.499969989061355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view="pageBreakPreview" zoomScale="80" zoomScaleSheetLayoutView="80" workbookViewId="0" topLeftCell="A1">
      <selection activeCell="B4" sqref="B4"/>
    </sheetView>
  </sheetViews>
  <sheetFormatPr defaultColWidth="9.00390625" defaultRowHeight="12.75"/>
  <cols>
    <col min="1" max="1" width="6.375" style="2" customWidth="1"/>
    <col min="2" max="2" width="6.375" style="1" customWidth="1"/>
    <col min="3" max="3" width="25.125" style="2" customWidth="1"/>
    <col min="4" max="4" width="9.375" style="13" bestFit="1" customWidth="1"/>
    <col min="5" max="5" width="6.75390625" style="1" bestFit="1" customWidth="1"/>
    <col min="6" max="6" width="17.25390625" style="14" customWidth="1"/>
    <col min="7" max="7" width="14.375" style="14" customWidth="1"/>
    <col min="8" max="8" width="28.00390625" style="14" customWidth="1"/>
    <col min="9" max="18" width="6.375" style="16" customWidth="1"/>
    <col min="19" max="19" width="7.875" style="17" customWidth="1"/>
    <col min="20" max="20" width="9.375" style="18" bestFit="1" customWidth="1"/>
    <col min="21" max="21" width="6.375" style="19" customWidth="1"/>
    <col min="22" max="22" width="0.6171875" style="2" customWidth="1"/>
    <col min="23" max="16384" width="9.125" style="2" customWidth="1"/>
  </cols>
  <sheetData>
    <row r="1" spans="1:22" ht="12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ht="18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2" s="3" customFormat="1" ht="12.75">
      <c r="A4" s="3" t="s">
        <v>3</v>
      </c>
      <c r="D4" s="4"/>
      <c r="E4" s="5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9"/>
      <c r="V4" s="10" t="s">
        <v>4</v>
      </c>
    </row>
    <row r="5" spans="1:22" s="3" customFormat="1" ht="12.75">
      <c r="A5" s="3" t="s">
        <v>5</v>
      </c>
      <c r="D5" s="4"/>
      <c r="E5" s="5"/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9"/>
      <c r="V5" s="10" t="s">
        <v>6</v>
      </c>
    </row>
    <row r="6" spans="1:21" s="11" customFormat="1" ht="15.75">
      <c r="A6" s="92" t="s">
        <v>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8" ht="15">
      <c r="A7" s="12" t="s">
        <v>8</v>
      </c>
      <c r="G7" s="15"/>
      <c r="H7" s="15"/>
    </row>
    <row r="8" spans="1:21" s="30" customFormat="1" ht="12.75">
      <c r="A8" s="20" t="s">
        <v>9</v>
      </c>
      <c r="B8" s="21" t="s">
        <v>10</v>
      </c>
      <c r="C8" s="22" t="s">
        <v>11</v>
      </c>
      <c r="D8" s="23" t="s">
        <v>12</v>
      </c>
      <c r="E8" s="21" t="s">
        <v>13</v>
      </c>
      <c r="F8" s="23" t="s">
        <v>14</v>
      </c>
      <c r="G8" s="24" t="s">
        <v>15</v>
      </c>
      <c r="H8" s="25" t="s">
        <v>16</v>
      </c>
      <c r="I8" s="26" t="str">
        <f aca="true" t="shared" si="0" ref="I8:S8">I18</f>
        <v>10 км</v>
      </c>
      <c r="J8" s="26" t="str">
        <f t="shared" si="0"/>
        <v>20 км</v>
      </c>
      <c r="K8" s="26" t="str">
        <f t="shared" si="0"/>
        <v>30 км</v>
      </c>
      <c r="L8" s="26" t="str">
        <f t="shared" si="0"/>
        <v>40 км</v>
      </c>
      <c r="M8" s="26" t="str">
        <f t="shared" si="0"/>
        <v>42.5 км</v>
      </c>
      <c r="N8" s="26" t="str">
        <f t="shared" si="0"/>
        <v>50 км</v>
      </c>
      <c r="O8" s="26" t="str">
        <f t="shared" si="0"/>
        <v>60 км</v>
      </c>
      <c r="P8" s="26" t="str">
        <f t="shared" si="0"/>
        <v>70 км</v>
      </c>
      <c r="Q8" s="26" t="str">
        <f t="shared" si="0"/>
        <v>80 км</v>
      </c>
      <c r="R8" s="26" t="str">
        <f t="shared" si="0"/>
        <v>90 км</v>
      </c>
      <c r="S8" s="27" t="str">
        <f t="shared" si="0"/>
        <v>100 км</v>
      </c>
      <c r="T8" s="28" t="s">
        <v>17</v>
      </c>
      <c r="U8" s="29" t="s">
        <v>18</v>
      </c>
    </row>
    <row r="9" spans="1:21" ht="12.75">
      <c r="A9" s="31">
        <v>1</v>
      </c>
      <c r="B9" s="32">
        <v>111</v>
      </c>
      <c r="C9" s="33" t="s">
        <v>19</v>
      </c>
      <c r="D9" s="34">
        <v>1960</v>
      </c>
      <c r="E9" s="32" t="s">
        <v>20</v>
      </c>
      <c r="F9" s="35" t="s">
        <v>21</v>
      </c>
      <c r="G9" s="36" t="s">
        <v>22</v>
      </c>
      <c r="H9" s="37" t="s">
        <v>23</v>
      </c>
      <c r="I9" s="38">
        <v>0.03144675925925926</v>
      </c>
      <c r="J9" s="38">
        <v>0.06328703703703703</v>
      </c>
      <c r="K9" s="38">
        <v>0.0954861111111111</v>
      </c>
      <c r="L9" s="38">
        <v>0.12834490740740742</v>
      </c>
      <c r="M9" s="38">
        <v>0.13724537037037035</v>
      </c>
      <c r="N9" s="38">
        <v>0.16293981481481482</v>
      </c>
      <c r="O9" s="38">
        <v>0.19789351851851852</v>
      </c>
      <c r="P9" s="38">
        <v>0.23355324074074071</v>
      </c>
      <c r="Q9" s="38">
        <v>0.2698726851851852</v>
      </c>
      <c r="R9" s="38">
        <v>0.30722222222222223</v>
      </c>
      <c r="S9" s="39">
        <v>0.3449421296296296</v>
      </c>
      <c r="T9" s="40" t="s">
        <v>24</v>
      </c>
      <c r="U9" s="41" t="s">
        <v>25</v>
      </c>
    </row>
    <row r="10" spans="1:21" ht="12.75">
      <c r="A10" s="42">
        <v>2</v>
      </c>
      <c r="B10" s="43">
        <v>110</v>
      </c>
      <c r="C10" s="44" t="s">
        <v>26</v>
      </c>
      <c r="D10" s="45">
        <v>1965</v>
      </c>
      <c r="E10" s="43" t="s">
        <v>24</v>
      </c>
      <c r="F10" s="46" t="s">
        <v>21</v>
      </c>
      <c r="G10" s="47" t="s">
        <v>22</v>
      </c>
      <c r="H10" s="48" t="s">
        <v>23</v>
      </c>
      <c r="I10" s="49">
        <v>0.033032407407407406</v>
      </c>
      <c r="J10" s="49">
        <v>0.06590277777777777</v>
      </c>
      <c r="K10" s="49">
        <v>0.09978009259259259</v>
      </c>
      <c r="L10" s="49">
        <v>0.13300925925925924</v>
      </c>
      <c r="M10" s="49">
        <v>0.14141203703703703</v>
      </c>
      <c r="N10" s="49">
        <v>0.16712962962962963</v>
      </c>
      <c r="O10" s="49">
        <v>0.20354166666666665</v>
      </c>
      <c r="P10" s="49">
        <v>0.23954861111111111</v>
      </c>
      <c r="Q10" s="49">
        <v>0.27608796296296295</v>
      </c>
      <c r="R10" s="49">
        <v>0.3146527777777778</v>
      </c>
      <c r="S10" s="50">
        <v>0.35113425925925923</v>
      </c>
      <c r="T10" s="51" t="s">
        <v>24</v>
      </c>
      <c r="U10" s="52" t="s">
        <v>27</v>
      </c>
    </row>
    <row r="11" spans="1:21" ht="12.75">
      <c r="A11" s="42">
        <v>3</v>
      </c>
      <c r="B11" s="43">
        <v>109</v>
      </c>
      <c r="C11" s="44" t="s">
        <v>28</v>
      </c>
      <c r="D11" s="45">
        <v>1970</v>
      </c>
      <c r="E11" s="43" t="s">
        <v>24</v>
      </c>
      <c r="F11" s="46" t="s">
        <v>21</v>
      </c>
      <c r="G11" s="47" t="s">
        <v>22</v>
      </c>
      <c r="H11" s="48" t="s">
        <v>23</v>
      </c>
      <c r="I11" s="49">
        <v>0.03304398148148149</v>
      </c>
      <c r="J11" s="49">
        <v>0.06591435185185185</v>
      </c>
      <c r="K11" s="49">
        <v>0.09980324074074075</v>
      </c>
      <c r="L11" s="49">
        <v>0.13302083333333334</v>
      </c>
      <c r="M11" s="49">
        <v>0.14140046296296296</v>
      </c>
      <c r="N11" s="49">
        <v>0.16721064814814815</v>
      </c>
      <c r="O11" s="49">
        <v>0.20357638888888888</v>
      </c>
      <c r="P11" s="49">
        <v>0.24002314814814815</v>
      </c>
      <c r="Q11" s="49">
        <v>0.2773263888888889</v>
      </c>
      <c r="R11" s="49">
        <v>0.3164814814814815</v>
      </c>
      <c r="S11" s="50">
        <v>0.35385416666666664</v>
      </c>
      <c r="T11" s="51" t="s">
        <v>24</v>
      </c>
      <c r="U11" s="52" t="s">
        <v>29</v>
      </c>
    </row>
    <row r="12" spans="1:21" ht="12.75">
      <c r="A12" s="42">
        <v>4</v>
      </c>
      <c r="B12" s="43">
        <v>107</v>
      </c>
      <c r="C12" s="44" t="s">
        <v>30</v>
      </c>
      <c r="D12" s="45">
        <v>1984</v>
      </c>
      <c r="E12" s="43" t="s">
        <v>31</v>
      </c>
      <c r="F12" s="46" t="s">
        <v>32</v>
      </c>
      <c r="G12" s="47" t="s">
        <v>33</v>
      </c>
      <c r="H12" s="48" t="s">
        <v>34</v>
      </c>
      <c r="I12" s="49">
        <v>0.03530092592592592</v>
      </c>
      <c r="J12" s="49">
        <v>0.07033564814814815</v>
      </c>
      <c r="K12" s="49">
        <v>0.10555555555555556</v>
      </c>
      <c r="L12" s="49">
        <v>0.1419675925925926</v>
      </c>
      <c r="M12" s="49">
        <v>0.15122685185185183</v>
      </c>
      <c r="N12" s="49">
        <v>0.17915509259259257</v>
      </c>
      <c r="O12" s="49">
        <v>0.2168287037037037</v>
      </c>
      <c r="P12" s="49">
        <v>0.2536226851851852</v>
      </c>
      <c r="Q12" s="49">
        <v>0.29050925925925924</v>
      </c>
      <c r="R12" s="49">
        <v>0.3287384259259259</v>
      </c>
      <c r="S12" s="50">
        <v>0.3665277777777778</v>
      </c>
      <c r="T12" s="51" t="s">
        <v>31</v>
      </c>
      <c r="U12" s="52">
        <v>14</v>
      </c>
    </row>
    <row r="13" spans="1:21" ht="12.75">
      <c r="A13" s="42">
        <v>5</v>
      </c>
      <c r="B13" s="43">
        <v>117</v>
      </c>
      <c r="C13" s="44" t="s">
        <v>35</v>
      </c>
      <c r="D13" s="45">
        <v>1975</v>
      </c>
      <c r="E13" s="43" t="s">
        <v>31</v>
      </c>
      <c r="F13" s="46" t="s">
        <v>36</v>
      </c>
      <c r="G13" s="47"/>
      <c r="H13" s="48" t="s">
        <v>37</v>
      </c>
      <c r="I13" s="49">
        <v>0.031689814814814816</v>
      </c>
      <c r="J13" s="49">
        <v>0.06454861111111111</v>
      </c>
      <c r="K13" s="49">
        <v>0.0983101851851852</v>
      </c>
      <c r="L13" s="49">
        <v>0.1338425925925926</v>
      </c>
      <c r="M13" s="49">
        <v>0.14268518518518516</v>
      </c>
      <c r="N13" s="49">
        <v>0.1707175925925926</v>
      </c>
      <c r="O13" s="49">
        <v>0.20872685185185183</v>
      </c>
      <c r="P13" s="49">
        <v>0.2550462962962963</v>
      </c>
      <c r="Q13" s="49">
        <v>0.2986226851851852</v>
      </c>
      <c r="R13" s="49">
        <v>0.33805555555555555</v>
      </c>
      <c r="S13" s="50">
        <v>0.3729976851851852</v>
      </c>
      <c r="T13" s="51" t="s">
        <v>31</v>
      </c>
      <c r="U13" s="52">
        <v>13</v>
      </c>
    </row>
    <row r="14" spans="1:21" ht="12.75">
      <c r="A14" s="42">
        <v>6</v>
      </c>
      <c r="B14" s="43">
        <v>116</v>
      </c>
      <c r="C14" s="44" t="s">
        <v>38</v>
      </c>
      <c r="D14" s="45">
        <v>1953</v>
      </c>
      <c r="E14" s="43" t="s">
        <v>39</v>
      </c>
      <c r="F14" s="46" t="s">
        <v>40</v>
      </c>
      <c r="G14" s="47" t="s">
        <v>41</v>
      </c>
      <c r="H14" s="48" t="s">
        <v>42</v>
      </c>
      <c r="I14" s="49">
        <v>0.035289351851851856</v>
      </c>
      <c r="J14" s="49">
        <v>0.0703125</v>
      </c>
      <c r="K14" s="49">
        <v>0.10554398148148147</v>
      </c>
      <c r="L14" s="49">
        <v>0.14194444444444446</v>
      </c>
      <c r="M14" s="49">
        <v>0.15121527777777777</v>
      </c>
      <c r="N14" s="49">
        <v>0.17900462962962962</v>
      </c>
      <c r="O14" s="49">
        <v>0.21658564814814815</v>
      </c>
      <c r="P14" s="49">
        <v>0.25557870370370367</v>
      </c>
      <c r="Q14" s="49">
        <v>0.29559027777777774</v>
      </c>
      <c r="R14" s="49">
        <v>0.33600694444444446</v>
      </c>
      <c r="S14" s="50">
        <v>0.3748263888888889</v>
      </c>
      <c r="T14" s="51" t="s">
        <v>31</v>
      </c>
      <c r="U14" s="52">
        <v>12</v>
      </c>
    </row>
    <row r="15" spans="1:21" ht="25.5">
      <c r="A15" s="53" t="s">
        <v>43</v>
      </c>
      <c r="B15" s="54">
        <v>105</v>
      </c>
      <c r="C15" s="55" t="s">
        <v>44</v>
      </c>
      <c r="D15" s="56">
        <v>1971</v>
      </c>
      <c r="E15" s="54" t="s">
        <v>24</v>
      </c>
      <c r="F15" s="57" t="s">
        <v>224</v>
      </c>
      <c r="G15" s="58"/>
      <c r="H15" s="59" t="s">
        <v>45</v>
      </c>
      <c r="I15" s="60">
        <v>0.033726851851851855</v>
      </c>
      <c r="J15" s="60">
        <v>0.06678240740740742</v>
      </c>
      <c r="K15" s="60">
        <v>0.10123842592592593</v>
      </c>
      <c r="L15" s="60">
        <v>0.13876157407407408</v>
      </c>
      <c r="M15" s="60">
        <v>0.14912037037037038</v>
      </c>
      <c r="N15" s="60"/>
      <c r="O15" s="60"/>
      <c r="P15" s="60"/>
      <c r="Q15" s="60"/>
      <c r="R15" s="60"/>
      <c r="S15" s="61"/>
      <c r="T15" s="62"/>
      <c r="U15" s="63"/>
    </row>
    <row r="16" spans="4:8" ht="12.75">
      <c r="D16" s="64"/>
      <c r="G16" s="15"/>
      <c r="H16" s="15"/>
    </row>
    <row r="17" spans="1:19" ht="15">
      <c r="A17" s="12" t="s">
        <v>46</v>
      </c>
      <c r="I17" s="65">
        <v>4</v>
      </c>
      <c r="J17" s="65">
        <f>I17+4</f>
        <v>8</v>
      </c>
      <c r="K17" s="65">
        <f>J17+4</f>
        <v>12</v>
      </c>
      <c r="L17" s="65">
        <f>K17+4</f>
        <v>16</v>
      </c>
      <c r="M17" s="65">
        <v>17</v>
      </c>
      <c r="N17" s="65">
        <v>20</v>
      </c>
      <c r="O17" s="65">
        <v>24</v>
      </c>
      <c r="P17" s="65">
        <v>28</v>
      </c>
      <c r="Q17" s="65">
        <v>32</v>
      </c>
      <c r="R17" s="65">
        <v>36</v>
      </c>
      <c r="S17" s="66">
        <v>40</v>
      </c>
    </row>
    <row r="18" spans="1:21" s="30" customFormat="1" ht="12.75">
      <c r="A18" s="20" t="s">
        <v>9</v>
      </c>
      <c r="B18" s="21" t="s">
        <v>10</v>
      </c>
      <c r="C18" s="22" t="s">
        <v>11</v>
      </c>
      <c r="D18" s="23" t="s">
        <v>12</v>
      </c>
      <c r="E18" s="21" t="s">
        <v>13</v>
      </c>
      <c r="F18" s="23" t="s">
        <v>14</v>
      </c>
      <c r="G18" s="24" t="s">
        <v>15</v>
      </c>
      <c r="H18" s="25" t="s">
        <v>16</v>
      </c>
      <c r="I18" s="26" t="s">
        <v>47</v>
      </c>
      <c r="J18" s="26" t="s">
        <v>48</v>
      </c>
      <c r="K18" s="26" t="s">
        <v>49</v>
      </c>
      <c r="L18" s="26" t="s">
        <v>50</v>
      </c>
      <c r="M18" s="26" t="s">
        <v>51</v>
      </c>
      <c r="N18" s="26" t="s">
        <v>52</v>
      </c>
      <c r="O18" s="26" t="s">
        <v>53</v>
      </c>
      <c r="P18" s="26" t="s">
        <v>54</v>
      </c>
      <c r="Q18" s="26" t="s">
        <v>55</v>
      </c>
      <c r="R18" s="26" t="s">
        <v>56</v>
      </c>
      <c r="S18" s="67" t="s">
        <v>57</v>
      </c>
      <c r="T18" s="28" t="s">
        <v>17</v>
      </c>
      <c r="U18" s="29" t="s">
        <v>18</v>
      </c>
    </row>
    <row r="19" spans="1:21" ht="12.75">
      <c r="A19" s="31">
        <v>1</v>
      </c>
      <c r="B19" s="43">
        <v>15</v>
      </c>
      <c r="C19" s="44" t="s">
        <v>58</v>
      </c>
      <c r="D19" s="45">
        <v>1970</v>
      </c>
      <c r="E19" s="43" t="s">
        <v>20</v>
      </c>
      <c r="F19" s="46" t="s">
        <v>59</v>
      </c>
      <c r="G19" s="47" t="s">
        <v>60</v>
      </c>
      <c r="H19" s="48" t="s">
        <v>61</v>
      </c>
      <c r="I19" s="49">
        <v>0.028275462962962964</v>
      </c>
      <c r="J19" s="49">
        <v>0.05645833333333333</v>
      </c>
      <c r="K19" s="49">
        <v>0.08465277777777779</v>
      </c>
      <c r="L19" s="49">
        <v>0.11277777777777777</v>
      </c>
      <c r="M19" s="49">
        <v>0.11980324074074074</v>
      </c>
      <c r="N19" s="49">
        <v>0.14104166666666665</v>
      </c>
      <c r="O19" s="49">
        <v>0.16951388888888888</v>
      </c>
      <c r="P19" s="49">
        <v>0.1980208333333333</v>
      </c>
      <c r="Q19" s="49">
        <v>0.2266087962962963</v>
      </c>
      <c r="R19" s="49">
        <v>0.2556597222222222</v>
      </c>
      <c r="S19" s="50">
        <v>0.28412037037037036</v>
      </c>
      <c r="T19" s="51" t="s">
        <v>24</v>
      </c>
      <c r="U19" s="52" t="s">
        <v>25</v>
      </c>
    </row>
    <row r="20" spans="1:21" ht="12.75">
      <c r="A20" s="42">
        <v>2</v>
      </c>
      <c r="B20" s="43">
        <v>31</v>
      </c>
      <c r="C20" s="44" t="s">
        <v>62</v>
      </c>
      <c r="D20" s="45">
        <v>1972</v>
      </c>
      <c r="E20" s="43" t="s">
        <v>24</v>
      </c>
      <c r="F20" s="46" t="s">
        <v>21</v>
      </c>
      <c r="G20" s="47" t="s">
        <v>22</v>
      </c>
      <c r="H20" s="48" t="s">
        <v>23</v>
      </c>
      <c r="I20" s="49">
        <v>0.028287037037037038</v>
      </c>
      <c r="J20" s="49">
        <v>0.056469907407407406</v>
      </c>
      <c r="K20" s="49">
        <v>0.08457175925925926</v>
      </c>
      <c r="L20" s="49">
        <v>0.11278935185185185</v>
      </c>
      <c r="M20" s="49">
        <v>0.11980324074074074</v>
      </c>
      <c r="N20" s="49">
        <v>0.14105324074074074</v>
      </c>
      <c r="O20" s="49">
        <v>0.16950231481481481</v>
      </c>
      <c r="P20" s="49">
        <v>0.19803240740740743</v>
      </c>
      <c r="Q20" s="49">
        <v>0.22644675925925925</v>
      </c>
      <c r="R20" s="49">
        <v>0.2559953703703704</v>
      </c>
      <c r="S20" s="50">
        <v>0.2888425925925926</v>
      </c>
      <c r="T20" s="51" t="s">
        <v>24</v>
      </c>
      <c r="U20" s="52" t="s">
        <v>27</v>
      </c>
    </row>
    <row r="21" spans="1:21" ht="12.75">
      <c r="A21" s="42">
        <v>3</v>
      </c>
      <c r="B21" s="43">
        <v>37</v>
      </c>
      <c r="C21" s="44" t="s">
        <v>63</v>
      </c>
      <c r="D21" s="45">
        <v>1957</v>
      </c>
      <c r="E21" s="43" t="s">
        <v>39</v>
      </c>
      <c r="F21" s="46" t="s">
        <v>64</v>
      </c>
      <c r="G21" s="47" t="s">
        <v>22</v>
      </c>
      <c r="H21" s="48" t="s">
        <v>65</v>
      </c>
      <c r="I21" s="49">
        <v>0.027071759259259257</v>
      </c>
      <c r="J21" s="49">
        <v>0.0541087962962963</v>
      </c>
      <c r="K21" s="49">
        <v>0.08105324074074073</v>
      </c>
      <c r="L21" s="49">
        <v>0.10812500000000001</v>
      </c>
      <c r="M21" s="49">
        <v>0.11497685185185186</v>
      </c>
      <c r="N21" s="49">
        <v>0.13622685185185185</v>
      </c>
      <c r="O21" s="49">
        <v>0.16590277777777776</v>
      </c>
      <c r="P21" s="49">
        <v>0.1970023148148148</v>
      </c>
      <c r="Q21" s="49">
        <v>0.22721064814814815</v>
      </c>
      <c r="R21" s="49">
        <v>0.2590277777777778</v>
      </c>
      <c r="S21" s="50">
        <v>0.2891550925925926</v>
      </c>
      <c r="T21" s="51" t="s">
        <v>24</v>
      </c>
      <c r="U21" s="52" t="s">
        <v>29</v>
      </c>
    </row>
    <row r="22" spans="1:21" ht="12.75">
      <c r="A22" s="42">
        <v>4</v>
      </c>
      <c r="B22" s="43">
        <v>17</v>
      </c>
      <c r="C22" s="44" t="s">
        <v>66</v>
      </c>
      <c r="D22" s="45">
        <v>1975</v>
      </c>
      <c r="E22" s="43" t="s">
        <v>24</v>
      </c>
      <c r="F22" s="46" t="s">
        <v>67</v>
      </c>
      <c r="G22" s="47"/>
      <c r="H22" s="48" t="s">
        <v>68</v>
      </c>
      <c r="I22" s="49">
        <v>0.028599537037037034</v>
      </c>
      <c r="J22" s="49">
        <v>0.05708333333333334</v>
      </c>
      <c r="K22" s="49">
        <v>0.08561342592592593</v>
      </c>
      <c r="L22" s="49">
        <v>0.11417824074074073</v>
      </c>
      <c r="M22" s="49">
        <v>0.12131944444444444</v>
      </c>
      <c r="N22" s="49">
        <v>0.14280092592592594</v>
      </c>
      <c r="O22" s="49">
        <v>0.17177083333333332</v>
      </c>
      <c r="P22" s="49">
        <v>0.20271990740740742</v>
      </c>
      <c r="Q22" s="49">
        <v>0.23474537037037035</v>
      </c>
      <c r="R22" s="49">
        <v>0.2667939814814815</v>
      </c>
      <c r="S22" s="50">
        <v>0.2977546296296296</v>
      </c>
      <c r="T22" s="51" t="s">
        <v>31</v>
      </c>
      <c r="U22" s="52">
        <v>14</v>
      </c>
    </row>
    <row r="23" spans="1:21" ht="12.75">
      <c r="A23" s="42">
        <v>5</v>
      </c>
      <c r="B23" s="43">
        <v>22</v>
      </c>
      <c r="C23" s="44" t="s">
        <v>69</v>
      </c>
      <c r="D23" s="45">
        <v>1972</v>
      </c>
      <c r="E23" s="43" t="s">
        <v>24</v>
      </c>
      <c r="F23" s="46" t="s">
        <v>70</v>
      </c>
      <c r="G23" s="47" t="s">
        <v>71</v>
      </c>
      <c r="H23" s="48" t="s">
        <v>72</v>
      </c>
      <c r="I23" s="49">
        <v>0.02980324074074074</v>
      </c>
      <c r="J23" s="49">
        <v>0.059479166666666666</v>
      </c>
      <c r="K23" s="49">
        <v>0.08872685185185185</v>
      </c>
      <c r="L23" s="49">
        <v>0.11876157407407407</v>
      </c>
      <c r="M23" s="49">
        <v>0.12626157407407407</v>
      </c>
      <c r="N23" s="49">
        <v>0.1490162037037037</v>
      </c>
      <c r="O23" s="49">
        <v>0.1794097222222222</v>
      </c>
      <c r="P23" s="49">
        <v>0.2095949074074074</v>
      </c>
      <c r="Q23" s="49">
        <v>0.24015046296296297</v>
      </c>
      <c r="R23" s="49">
        <v>0.2722453703703704</v>
      </c>
      <c r="S23" s="50">
        <v>0.3048958333333333</v>
      </c>
      <c r="T23" s="51" t="s">
        <v>31</v>
      </c>
      <c r="U23" s="52">
        <v>13</v>
      </c>
    </row>
    <row r="24" spans="1:21" ht="12.75">
      <c r="A24" s="42">
        <v>6</v>
      </c>
      <c r="B24" s="43">
        <v>10</v>
      </c>
      <c r="C24" s="44" t="s">
        <v>73</v>
      </c>
      <c r="D24" s="45">
        <v>1972</v>
      </c>
      <c r="E24" s="43" t="s">
        <v>31</v>
      </c>
      <c r="F24" s="46" t="s">
        <v>74</v>
      </c>
      <c r="G24" s="47"/>
      <c r="H24" s="48" t="s">
        <v>75</v>
      </c>
      <c r="I24" s="49">
        <v>0.028599537037037034</v>
      </c>
      <c r="J24" s="49">
        <v>0.05704861111111111</v>
      </c>
      <c r="K24" s="49">
        <v>0.08591435185185185</v>
      </c>
      <c r="L24" s="49">
        <v>0.11434027777777778</v>
      </c>
      <c r="M24" s="49">
        <v>0.1215625</v>
      </c>
      <c r="N24" s="49">
        <v>0.14346064814814816</v>
      </c>
      <c r="O24" s="49">
        <v>0.17452546296296298</v>
      </c>
      <c r="P24" s="49">
        <v>0.20722222222222222</v>
      </c>
      <c r="Q24" s="49">
        <v>0.24155092592592595</v>
      </c>
      <c r="R24" s="49">
        <v>0.27497685185185183</v>
      </c>
      <c r="S24" s="50">
        <v>0.3080324074074074</v>
      </c>
      <c r="T24" s="51" t="s">
        <v>76</v>
      </c>
      <c r="U24" s="52">
        <v>12</v>
      </c>
    </row>
    <row r="25" spans="1:21" ht="12.75">
      <c r="A25" s="42">
        <v>7</v>
      </c>
      <c r="B25" s="43">
        <v>4</v>
      </c>
      <c r="C25" s="44" t="s">
        <v>77</v>
      </c>
      <c r="D25" s="68">
        <v>25127</v>
      </c>
      <c r="E25" s="43" t="s">
        <v>24</v>
      </c>
      <c r="F25" s="46" t="s">
        <v>78</v>
      </c>
      <c r="G25" s="47" t="s">
        <v>22</v>
      </c>
      <c r="H25" s="48"/>
      <c r="I25" s="49">
        <v>0.02800925925925926</v>
      </c>
      <c r="J25" s="49">
        <v>0.05575231481481482</v>
      </c>
      <c r="K25" s="49">
        <v>0.0835185185185185</v>
      </c>
      <c r="L25" s="49">
        <v>0.11219907407407408</v>
      </c>
      <c r="M25" s="49">
        <v>0.11971064814814815</v>
      </c>
      <c r="N25" s="49">
        <v>0.14354166666666665</v>
      </c>
      <c r="O25" s="49">
        <v>0.17394675925925926</v>
      </c>
      <c r="P25" s="49">
        <v>0.20689814814814814</v>
      </c>
      <c r="Q25" s="49">
        <v>0.240625</v>
      </c>
      <c r="R25" s="49">
        <v>0.2758217592592593</v>
      </c>
      <c r="S25" s="50">
        <v>0.31201388888888887</v>
      </c>
      <c r="T25" s="51" t="s">
        <v>76</v>
      </c>
      <c r="U25" s="52">
        <v>11</v>
      </c>
    </row>
    <row r="26" spans="1:21" ht="12.75">
      <c r="A26" s="42">
        <v>8</v>
      </c>
      <c r="B26" s="43">
        <v>3</v>
      </c>
      <c r="C26" s="44" t="s">
        <v>79</v>
      </c>
      <c r="D26" s="68">
        <v>30186</v>
      </c>
      <c r="E26" s="43" t="s">
        <v>31</v>
      </c>
      <c r="F26" s="46" t="s">
        <v>78</v>
      </c>
      <c r="G26" s="47" t="s">
        <v>22</v>
      </c>
      <c r="H26" s="48" t="s">
        <v>80</v>
      </c>
      <c r="I26" s="49">
        <v>0.0305787037037037</v>
      </c>
      <c r="J26" s="49">
        <v>0.06100694444444444</v>
      </c>
      <c r="K26" s="49">
        <v>0.091875</v>
      </c>
      <c r="L26" s="49">
        <v>0.12292824074074075</v>
      </c>
      <c r="M26" s="49">
        <v>0.13078703703703703</v>
      </c>
      <c r="N26" s="49">
        <v>0.15475694444444446</v>
      </c>
      <c r="O26" s="49">
        <v>0.1855324074074074</v>
      </c>
      <c r="P26" s="49">
        <v>0.21758101851851852</v>
      </c>
      <c r="Q26" s="49">
        <v>0.25332175925925926</v>
      </c>
      <c r="R26" s="49">
        <v>0.2883449074074074</v>
      </c>
      <c r="S26" s="50">
        <v>0.32394675925925925</v>
      </c>
      <c r="T26" s="51" t="s">
        <v>76</v>
      </c>
      <c r="U26" s="52">
        <v>10</v>
      </c>
    </row>
    <row r="27" spans="1:21" ht="12.75">
      <c r="A27" s="42">
        <v>9</v>
      </c>
      <c r="B27" s="43">
        <v>18</v>
      </c>
      <c r="C27" s="44" t="s">
        <v>81</v>
      </c>
      <c r="D27" s="45">
        <v>1959</v>
      </c>
      <c r="E27" s="43" t="s">
        <v>31</v>
      </c>
      <c r="F27" s="46" t="s">
        <v>67</v>
      </c>
      <c r="G27" s="47"/>
      <c r="H27" s="48"/>
      <c r="I27" s="49">
        <v>0.028703703703703703</v>
      </c>
      <c r="J27" s="49">
        <v>0.057569444444444444</v>
      </c>
      <c r="K27" s="49">
        <v>0.0866087962962963</v>
      </c>
      <c r="L27" s="49">
        <v>0.11623842592592593</v>
      </c>
      <c r="M27" s="49">
        <v>0.1241550925925926</v>
      </c>
      <c r="N27" s="49">
        <v>0.14876157407407406</v>
      </c>
      <c r="O27" s="49">
        <v>0.1817824074074074</v>
      </c>
      <c r="P27" s="49">
        <v>0.2172800925925926</v>
      </c>
      <c r="Q27" s="49">
        <v>0.2540162037037037</v>
      </c>
      <c r="R27" s="49">
        <v>0.29278935185185184</v>
      </c>
      <c r="S27" s="50">
        <v>0.3290740740740741</v>
      </c>
      <c r="T27" s="51" t="s">
        <v>82</v>
      </c>
      <c r="U27" s="52">
        <v>9</v>
      </c>
    </row>
    <row r="28" spans="1:21" ht="12.75">
      <c r="A28" s="42">
        <v>10</v>
      </c>
      <c r="B28" s="43">
        <v>5</v>
      </c>
      <c r="C28" s="44" t="s">
        <v>83</v>
      </c>
      <c r="D28" s="68">
        <v>22145</v>
      </c>
      <c r="E28" s="43" t="s">
        <v>20</v>
      </c>
      <c r="F28" s="46" t="s">
        <v>78</v>
      </c>
      <c r="G28" s="47" t="s">
        <v>22</v>
      </c>
      <c r="H28" s="48" t="s">
        <v>84</v>
      </c>
      <c r="I28" s="49">
        <v>0.030752314814814816</v>
      </c>
      <c r="J28" s="49">
        <v>0.06149305555555556</v>
      </c>
      <c r="K28" s="49">
        <v>0.09284722222222223</v>
      </c>
      <c r="L28" s="49">
        <v>0.12520833333333334</v>
      </c>
      <c r="M28" s="49">
        <v>0.13344907407407408</v>
      </c>
      <c r="N28" s="49">
        <v>0.15916666666666668</v>
      </c>
      <c r="O28" s="49">
        <v>0.19413194444444445</v>
      </c>
      <c r="P28" s="49">
        <v>0.23004629629629628</v>
      </c>
      <c r="Q28" s="49">
        <v>0.26765046296296297</v>
      </c>
      <c r="R28" s="49">
        <v>0.3058912037037037</v>
      </c>
      <c r="S28" s="50">
        <v>0.3430324074074074</v>
      </c>
      <c r="T28" s="51" t="s">
        <v>82</v>
      </c>
      <c r="U28" s="52">
        <v>8</v>
      </c>
    </row>
    <row r="29" spans="1:21" ht="12.75">
      <c r="A29" s="42">
        <v>11</v>
      </c>
      <c r="B29" s="43">
        <v>41</v>
      </c>
      <c r="C29" s="44" t="s">
        <v>85</v>
      </c>
      <c r="D29" s="45">
        <v>1957</v>
      </c>
      <c r="E29" s="43" t="s">
        <v>31</v>
      </c>
      <c r="F29" s="46" t="s">
        <v>40</v>
      </c>
      <c r="G29" s="47" t="s">
        <v>41</v>
      </c>
      <c r="H29" s="48" t="s">
        <v>42</v>
      </c>
      <c r="I29" s="49">
        <v>0.03166666666666667</v>
      </c>
      <c r="J29" s="49">
        <v>0.06331018518518518</v>
      </c>
      <c r="K29" s="49">
        <v>0.09618055555555556</v>
      </c>
      <c r="L29" s="49">
        <v>0.13076388888888887</v>
      </c>
      <c r="M29" s="49">
        <v>0.13996527777777779</v>
      </c>
      <c r="N29" s="49">
        <v>0.1682523148148148</v>
      </c>
      <c r="O29" s="49">
        <v>0.20914351851851853</v>
      </c>
      <c r="P29" s="49">
        <v>0.2539699074074074</v>
      </c>
      <c r="Q29" s="49">
        <v>0.30038194444444444</v>
      </c>
      <c r="R29" s="49">
        <v>0.3478819444444445</v>
      </c>
      <c r="S29" s="50">
        <v>0.3942939814814815</v>
      </c>
      <c r="T29" s="51" t="s">
        <v>82</v>
      </c>
      <c r="U29" s="52">
        <v>7</v>
      </c>
    </row>
    <row r="30" spans="1:21" ht="12.75">
      <c r="A30" s="42">
        <v>12</v>
      </c>
      <c r="B30" s="43">
        <v>13</v>
      </c>
      <c r="C30" s="44" t="s">
        <v>86</v>
      </c>
      <c r="D30" s="45">
        <v>1964</v>
      </c>
      <c r="E30" s="43" t="s">
        <v>31</v>
      </c>
      <c r="F30" s="46" t="s">
        <v>87</v>
      </c>
      <c r="G30" s="47"/>
      <c r="H30" s="48" t="s">
        <v>88</v>
      </c>
      <c r="I30" s="49">
        <v>0.033761574074074076</v>
      </c>
      <c r="J30" s="49">
        <v>0.06678240740740742</v>
      </c>
      <c r="K30" s="49">
        <v>0.10126157407407406</v>
      </c>
      <c r="L30" s="49">
        <v>0.13746527777777778</v>
      </c>
      <c r="M30" s="49">
        <v>0.14722222222222223</v>
      </c>
      <c r="N30" s="49">
        <v>0.17550925925925928</v>
      </c>
      <c r="O30" s="49">
        <v>0.21563657407407408</v>
      </c>
      <c r="P30" s="49">
        <v>0.2579861111111111</v>
      </c>
      <c r="Q30" s="49">
        <v>0.301099537037037</v>
      </c>
      <c r="R30" s="49">
        <v>0.3469328703703704</v>
      </c>
      <c r="S30" s="50">
        <v>0.391712962962963</v>
      </c>
      <c r="T30" s="51" t="s">
        <v>82</v>
      </c>
      <c r="U30" s="52">
        <v>6</v>
      </c>
    </row>
    <row r="31" spans="1:21" ht="12.75">
      <c r="A31" s="42">
        <v>13</v>
      </c>
      <c r="B31" s="43">
        <v>27</v>
      </c>
      <c r="C31" s="44" t="s">
        <v>89</v>
      </c>
      <c r="D31" s="45">
        <v>1954</v>
      </c>
      <c r="E31" s="43" t="s">
        <v>31</v>
      </c>
      <c r="F31" s="46" t="s">
        <v>90</v>
      </c>
      <c r="G31" s="47" t="s">
        <v>91</v>
      </c>
      <c r="H31" s="48"/>
      <c r="I31" s="49">
        <v>0.030601851851851852</v>
      </c>
      <c r="J31" s="49">
        <v>0.063125</v>
      </c>
      <c r="K31" s="49">
        <v>0.09782407407407408</v>
      </c>
      <c r="L31" s="49">
        <v>0.13664351851851853</v>
      </c>
      <c r="M31" s="49">
        <v>0.14734953703703704</v>
      </c>
      <c r="N31" s="49">
        <v>0.18015046296296297</v>
      </c>
      <c r="O31" s="49">
        <v>0.22583333333333333</v>
      </c>
      <c r="P31" s="49">
        <v>0.27216435185185184</v>
      </c>
      <c r="Q31" s="49">
        <v>0.31957175925925924</v>
      </c>
      <c r="R31" s="49">
        <v>0.36628472222222225</v>
      </c>
      <c r="S31" s="50">
        <v>0.412650462962963</v>
      </c>
      <c r="T31" s="51" t="s">
        <v>82</v>
      </c>
      <c r="U31" s="52">
        <v>5</v>
      </c>
    </row>
    <row r="32" spans="1:21" ht="12.75">
      <c r="A32" s="42" t="s">
        <v>92</v>
      </c>
      <c r="B32" s="43">
        <v>6</v>
      </c>
      <c r="C32" s="44" t="s">
        <v>93</v>
      </c>
      <c r="D32" s="45">
        <v>1973</v>
      </c>
      <c r="E32" s="43" t="s">
        <v>20</v>
      </c>
      <c r="F32" s="46" t="s">
        <v>87</v>
      </c>
      <c r="G32" s="47"/>
      <c r="H32" s="48" t="s">
        <v>94</v>
      </c>
      <c r="I32" s="69">
        <v>0.02802083333333333</v>
      </c>
      <c r="J32" s="49">
        <v>0.05585648148148148</v>
      </c>
      <c r="K32" s="49">
        <v>0.08361111111111112</v>
      </c>
      <c r="L32" s="49">
        <v>0.11214120370370372</v>
      </c>
      <c r="M32" s="49">
        <v>0.11916666666666666</v>
      </c>
      <c r="N32" s="49">
        <v>0.14015046296296296</v>
      </c>
      <c r="O32" s="49">
        <v>0.16827546296296295</v>
      </c>
      <c r="P32" s="49">
        <v>0.1972800925925926</v>
      </c>
      <c r="Q32" s="49"/>
      <c r="R32" s="49"/>
      <c r="S32" s="70"/>
      <c r="T32" s="51"/>
      <c r="U32" s="52"/>
    </row>
    <row r="33" spans="1:21" ht="12.75">
      <c r="A33" s="53" t="s">
        <v>92</v>
      </c>
      <c r="B33" s="54">
        <v>42</v>
      </c>
      <c r="C33" s="55" t="s">
        <v>95</v>
      </c>
      <c r="D33" s="56">
        <v>1983</v>
      </c>
      <c r="E33" s="54" t="s">
        <v>24</v>
      </c>
      <c r="F33" s="57" t="s">
        <v>96</v>
      </c>
      <c r="G33" s="58"/>
      <c r="H33" s="71" t="s">
        <v>97</v>
      </c>
      <c r="I33" s="72">
        <v>0.027997685185185184</v>
      </c>
      <c r="J33" s="60">
        <v>0.05582175925925926</v>
      </c>
      <c r="K33" s="60">
        <v>0.08328703703703703</v>
      </c>
      <c r="L33" s="60">
        <v>0.11105324074074074</v>
      </c>
      <c r="M33" s="60">
        <v>0.11805555555555557</v>
      </c>
      <c r="N33" s="60">
        <v>0.13936342592592593</v>
      </c>
      <c r="O33" s="60">
        <v>0.1693402777777778</v>
      </c>
      <c r="P33" s="60">
        <v>0.20969907407407407</v>
      </c>
      <c r="Q33" s="60"/>
      <c r="R33" s="60"/>
      <c r="S33" s="61"/>
      <c r="T33" s="62"/>
      <c r="U33" s="63"/>
    </row>
    <row r="34" spans="4:8" ht="12.75">
      <c r="D34" s="64"/>
      <c r="G34" s="15"/>
      <c r="H34" s="15"/>
    </row>
    <row r="35" spans="1:8" ht="15">
      <c r="A35" s="12" t="s">
        <v>98</v>
      </c>
      <c r="G35" s="15"/>
      <c r="H35" s="15"/>
    </row>
    <row r="36" spans="1:21" s="30" customFormat="1" ht="12.75">
      <c r="A36" s="20" t="s">
        <v>9</v>
      </c>
      <c r="B36" s="21" t="s">
        <v>10</v>
      </c>
      <c r="C36" s="22" t="s">
        <v>11</v>
      </c>
      <c r="D36" s="23" t="s">
        <v>12</v>
      </c>
      <c r="E36" s="21" t="s">
        <v>13</v>
      </c>
      <c r="F36" s="23" t="s">
        <v>14</v>
      </c>
      <c r="G36" s="24" t="s">
        <v>15</v>
      </c>
      <c r="H36" s="25" t="s">
        <v>16</v>
      </c>
      <c r="I36" s="26" t="str">
        <f aca="true" t="shared" si="1" ref="I36:N36">I52</f>
        <v>10 км</v>
      </c>
      <c r="J36" s="26" t="str">
        <f t="shared" si="1"/>
        <v>20 км</v>
      </c>
      <c r="K36" s="26" t="str">
        <f t="shared" si="1"/>
        <v>30 км</v>
      </c>
      <c r="L36" s="26" t="str">
        <f t="shared" si="1"/>
        <v>40 км</v>
      </c>
      <c r="M36" s="26" t="str">
        <f t="shared" si="1"/>
        <v>42.5 км</v>
      </c>
      <c r="N36" s="26" t="str">
        <f t="shared" si="1"/>
        <v>50 км</v>
      </c>
      <c r="O36" s="26" t="s">
        <v>99</v>
      </c>
      <c r="P36" s="26" t="s">
        <v>99</v>
      </c>
      <c r="Q36" s="26" t="s">
        <v>99</v>
      </c>
      <c r="R36" s="26" t="s">
        <v>99</v>
      </c>
      <c r="S36" s="67" t="s">
        <v>99</v>
      </c>
      <c r="T36" s="28" t="s">
        <v>17</v>
      </c>
      <c r="U36" s="29" t="s">
        <v>18</v>
      </c>
    </row>
    <row r="37" spans="1:21" ht="12.75">
      <c r="A37" s="31">
        <v>1</v>
      </c>
      <c r="B37" s="43">
        <v>106</v>
      </c>
      <c r="C37" s="44" t="s">
        <v>100</v>
      </c>
      <c r="D37" s="45">
        <v>1981</v>
      </c>
      <c r="E37" s="43" t="s">
        <v>31</v>
      </c>
      <c r="F37" s="46" t="s">
        <v>101</v>
      </c>
      <c r="G37" s="47" t="s">
        <v>102</v>
      </c>
      <c r="H37" s="48" t="s">
        <v>103</v>
      </c>
      <c r="I37" s="49">
        <v>0.028333333333333332</v>
      </c>
      <c r="J37" s="49">
        <v>0.055844907407407406</v>
      </c>
      <c r="K37" s="49">
        <v>0.08355324074074073</v>
      </c>
      <c r="L37" s="49">
        <v>0.11255787037037036</v>
      </c>
      <c r="M37" s="49">
        <v>0.11986111111111113</v>
      </c>
      <c r="N37" s="49">
        <v>0.1419212962962963</v>
      </c>
      <c r="O37" s="49" t="s">
        <v>99</v>
      </c>
      <c r="P37" s="49" t="s">
        <v>99</v>
      </c>
      <c r="Q37" s="49" t="s">
        <v>99</v>
      </c>
      <c r="R37" s="49" t="s">
        <v>99</v>
      </c>
      <c r="S37" s="50" t="s">
        <v>99</v>
      </c>
      <c r="T37" s="51" t="s">
        <v>104</v>
      </c>
      <c r="U37" s="52">
        <v>20</v>
      </c>
    </row>
    <row r="38" spans="1:21" ht="12.75">
      <c r="A38" s="42">
        <v>2</v>
      </c>
      <c r="B38" s="43">
        <v>101</v>
      </c>
      <c r="C38" s="44" t="s">
        <v>105</v>
      </c>
      <c r="D38" s="68">
        <v>29286</v>
      </c>
      <c r="E38" s="43" t="s">
        <v>24</v>
      </c>
      <c r="F38" s="46" t="s">
        <v>106</v>
      </c>
      <c r="G38" s="47" t="s">
        <v>107</v>
      </c>
      <c r="H38" s="48" t="s">
        <v>108</v>
      </c>
      <c r="I38" s="49">
        <v>0.02829861111111111</v>
      </c>
      <c r="J38" s="49">
        <v>0.055833333333333325</v>
      </c>
      <c r="K38" s="49">
        <v>0.08356481481481481</v>
      </c>
      <c r="L38" s="49">
        <v>0.11256944444444444</v>
      </c>
      <c r="M38" s="49">
        <v>0.11995370370370372</v>
      </c>
      <c r="N38" s="49">
        <v>0.14517361111111113</v>
      </c>
      <c r="O38" s="49" t="s">
        <v>99</v>
      </c>
      <c r="P38" s="49" t="s">
        <v>99</v>
      </c>
      <c r="Q38" s="49" t="s">
        <v>99</v>
      </c>
      <c r="R38" s="49" t="s">
        <v>99</v>
      </c>
      <c r="S38" s="50" t="s">
        <v>99</v>
      </c>
      <c r="T38" s="51" t="s">
        <v>104</v>
      </c>
      <c r="U38" s="52">
        <v>17</v>
      </c>
    </row>
    <row r="39" spans="1:21" ht="12.75">
      <c r="A39" s="42">
        <v>3</v>
      </c>
      <c r="B39" s="43">
        <v>104</v>
      </c>
      <c r="C39" s="44" t="s">
        <v>109</v>
      </c>
      <c r="D39" s="45">
        <v>1981</v>
      </c>
      <c r="E39" s="43" t="s">
        <v>31</v>
      </c>
      <c r="F39" s="46" t="s">
        <v>110</v>
      </c>
      <c r="G39" s="47" t="s">
        <v>22</v>
      </c>
      <c r="H39" s="48" t="s">
        <v>111</v>
      </c>
      <c r="I39" s="49">
        <v>0.033125</v>
      </c>
      <c r="J39" s="49">
        <v>0.06077546296296296</v>
      </c>
      <c r="K39" s="49">
        <v>0.08938657407407408</v>
      </c>
      <c r="L39" s="49">
        <v>0.11887731481481482</v>
      </c>
      <c r="M39" s="49">
        <v>0.12625</v>
      </c>
      <c r="N39" s="49">
        <v>0.14832175925925925</v>
      </c>
      <c r="O39" s="49" t="s">
        <v>99</v>
      </c>
      <c r="P39" s="49" t="s">
        <v>99</v>
      </c>
      <c r="Q39" s="49" t="s">
        <v>99</v>
      </c>
      <c r="R39" s="49" t="s">
        <v>99</v>
      </c>
      <c r="S39" s="50" t="s">
        <v>99</v>
      </c>
      <c r="T39" s="51" t="s">
        <v>104</v>
      </c>
      <c r="U39" s="52">
        <v>15</v>
      </c>
    </row>
    <row r="40" spans="1:21" ht="12.75">
      <c r="A40" s="42">
        <v>4</v>
      </c>
      <c r="B40" s="43">
        <v>102</v>
      </c>
      <c r="C40" s="44" t="s">
        <v>112</v>
      </c>
      <c r="D40" s="68">
        <v>32023</v>
      </c>
      <c r="E40" s="43" t="s">
        <v>31</v>
      </c>
      <c r="F40" s="46" t="s">
        <v>59</v>
      </c>
      <c r="G40" s="47" t="s">
        <v>113</v>
      </c>
      <c r="H40" s="48" t="s">
        <v>114</v>
      </c>
      <c r="I40" s="49">
        <v>0.02981481481481481</v>
      </c>
      <c r="J40" s="49">
        <v>0.05949074074074074</v>
      </c>
      <c r="K40" s="49">
        <v>0.08873842592592592</v>
      </c>
      <c r="L40" s="49">
        <v>0.11952546296296296</v>
      </c>
      <c r="M40" s="49">
        <v>0.12689814814814815</v>
      </c>
      <c r="N40" s="49">
        <v>0.1489351851851852</v>
      </c>
      <c r="O40" s="49" t="s">
        <v>99</v>
      </c>
      <c r="P40" s="49" t="s">
        <v>99</v>
      </c>
      <c r="Q40" s="49" t="s">
        <v>99</v>
      </c>
      <c r="R40" s="49" t="s">
        <v>99</v>
      </c>
      <c r="S40" s="50" t="s">
        <v>99</v>
      </c>
      <c r="T40" s="51" t="s">
        <v>104</v>
      </c>
      <c r="U40" s="52">
        <v>14</v>
      </c>
    </row>
    <row r="41" spans="1:21" ht="12.75">
      <c r="A41" s="42">
        <v>5</v>
      </c>
      <c r="B41" s="43">
        <v>113</v>
      </c>
      <c r="C41" s="44" t="s">
        <v>115</v>
      </c>
      <c r="D41" s="45">
        <v>1976</v>
      </c>
      <c r="E41" s="43" t="s">
        <v>24</v>
      </c>
      <c r="F41" s="46" t="s">
        <v>116</v>
      </c>
      <c r="G41" s="47"/>
      <c r="H41" s="48" t="s">
        <v>117</v>
      </c>
      <c r="I41" s="49">
        <v>0.029791666666666664</v>
      </c>
      <c r="J41" s="49">
        <v>0.05908564814814815</v>
      </c>
      <c r="K41" s="49">
        <v>0.08878472222222222</v>
      </c>
      <c r="L41" s="49">
        <v>0.12064814814814816</v>
      </c>
      <c r="M41" s="49">
        <v>0.12836805555555555</v>
      </c>
      <c r="N41" s="49">
        <v>0.1511111111111111</v>
      </c>
      <c r="O41" s="49" t="s">
        <v>99</v>
      </c>
      <c r="P41" s="49" t="s">
        <v>99</v>
      </c>
      <c r="Q41" s="49" t="s">
        <v>99</v>
      </c>
      <c r="R41" s="49" t="s">
        <v>99</v>
      </c>
      <c r="S41" s="50" t="s">
        <v>99</v>
      </c>
      <c r="T41" s="51" t="s">
        <v>104</v>
      </c>
      <c r="U41" s="52">
        <v>13</v>
      </c>
    </row>
    <row r="42" spans="1:21" ht="12.75">
      <c r="A42" s="42">
        <v>6</v>
      </c>
      <c r="B42" s="43">
        <v>120</v>
      </c>
      <c r="C42" s="44" t="s">
        <v>118</v>
      </c>
      <c r="D42" s="45">
        <v>1968</v>
      </c>
      <c r="E42" s="43" t="s">
        <v>20</v>
      </c>
      <c r="F42" s="46" t="s">
        <v>119</v>
      </c>
      <c r="G42" s="47"/>
      <c r="H42" s="48" t="s">
        <v>120</v>
      </c>
      <c r="I42" s="49">
        <v>0.03373842592592593</v>
      </c>
      <c r="J42" s="49">
        <v>0.06675925925925925</v>
      </c>
      <c r="K42" s="49">
        <v>0.09951388888888889</v>
      </c>
      <c r="L42" s="49">
        <v>0.1323726851851852</v>
      </c>
      <c r="M42" s="49">
        <v>0.1405324074074074</v>
      </c>
      <c r="N42" s="49">
        <v>0.1646527777777778</v>
      </c>
      <c r="O42" s="49" t="s">
        <v>99</v>
      </c>
      <c r="P42" s="49" t="s">
        <v>99</v>
      </c>
      <c r="Q42" s="49" t="s">
        <v>99</v>
      </c>
      <c r="R42" s="49" t="s">
        <v>99</v>
      </c>
      <c r="S42" s="50" t="s">
        <v>99</v>
      </c>
      <c r="T42" s="51" t="s">
        <v>104</v>
      </c>
      <c r="U42" s="52">
        <v>12</v>
      </c>
    </row>
    <row r="43" spans="1:21" ht="12.75">
      <c r="A43" s="42">
        <v>7</v>
      </c>
      <c r="B43" s="43">
        <v>108</v>
      </c>
      <c r="C43" s="44" t="s">
        <v>121</v>
      </c>
      <c r="D43" s="45">
        <v>1986</v>
      </c>
      <c r="E43" s="43" t="s">
        <v>31</v>
      </c>
      <c r="F43" s="46" t="s">
        <v>122</v>
      </c>
      <c r="G43" s="47"/>
      <c r="H43" s="48" t="s">
        <v>123</v>
      </c>
      <c r="I43" s="49">
        <v>0.035277777777777776</v>
      </c>
      <c r="J43" s="49">
        <v>0.06829861111111112</v>
      </c>
      <c r="K43" s="49">
        <v>0.10010416666666666</v>
      </c>
      <c r="L43" s="49">
        <v>0.13292824074074075</v>
      </c>
      <c r="M43" s="49">
        <v>0.14122685185185185</v>
      </c>
      <c r="N43" s="49">
        <v>0.16568287037037036</v>
      </c>
      <c r="O43" s="49" t="s">
        <v>99</v>
      </c>
      <c r="P43" s="49" t="s">
        <v>99</v>
      </c>
      <c r="Q43" s="49" t="s">
        <v>99</v>
      </c>
      <c r="R43" s="49" t="s">
        <v>99</v>
      </c>
      <c r="S43" s="50" t="s">
        <v>99</v>
      </c>
      <c r="T43" s="51" t="s">
        <v>104</v>
      </c>
      <c r="U43" s="52">
        <v>11</v>
      </c>
    </row>
    <row r="44" spans="1:21" ht="12.75">
      <c r="A44" s="42">
        <v>8</v>
      </c>
      <c r="B44" s="43">
        <v>112</v>
      </c>
      <c r="C44" s="44" t="s">
        <v>124</v>
      </c>
      <c r="D44" s="45">
        <v>1957</v>
      </c>
      <c r="E44" s="43" t="s">
        <v>20</v>
      </c>
      <c r="F44" s="46" t="s">
        <v>106</v>
      </c>
      <c r="G44" s="47" t="s">
        <v>125</v>
      </c>
      <c r="H44" s="48" t="s">
        <v>126</v>
      </c>
      <c r="I44" s="49">
        <v>0.03145833333333333</v>
      </c>
      <c r="J44" s="49">
        <v>0.06329861111111111</v>
      </c>
      <c r="K44" s="49">
        <v>0.09549768518518519</v>
      </c>
      <c r="L44" s="49">
        <v>0.13047453703703704</v>
      </c>
      <c r="M44" s="49">
        <v>0.14011574074074074</v>
      </c>
      <c r="N44" s="49">
        <v>0.17199074074074075</v>
      </c>
      <c r="O44" s="49" t="s">
        <v>99</v>
      </c>
      <c r="P44" s="49" t="s">
        <v>99</v>
      </c>
      <c r="Q44" s="49" t="s">
        <v>99</v>
      </c>
      <c r="R44" s="49" t="s">
        <v>99</v>
      </c>
      <c r="S44" s="50" t="s">
        <v>99</v>
      </c>
      <c r="T44" s="51" t="s">
        <v>104</v>
      </c>
      <c r="U44" s="52">
        <v>10</v>
      </c>
    </row>
    <row r="45" spans="1:21" ht="12.75">
      <c r="A45" s="42">
        <v>9</v>
      </c>
      <c r="B45" s="43">
        <v>114</v>
      </c>
      <c r="C45" s="44" t="s">
        <v>127</v>
      </c>
      <c r="D45" s="68">
        <v>24562</v>
      </c>
      <c r="E45" s="43" t="s">
        <v>20</v>
      </c>
      <c r="F45" s="46" t="s">
        <v>128</v>
      </c>
      <c r="G45" s="47" t="s">
        <v>129</v>
      </c>
      <c r="H45" s="48" t="s">
        <v>130</v>
      </c>
      <c r="I45" s="49">
        <v>0.03253472222222222</v>
      </c>
      <c r="J45" s="49">
        <v>0.06612268518518519</v>
      </c>
      <c r="K45" s="49">
        <v>0.10043981481481483</v>
      </c>
      <c r="L45" s="49">
        <v>0.1358101851851852</v>
      </c>
      <c r="M45" s="49">
        <v>0.14487268518518517</v>
      </c>
      <c r="N45" s="49">
        <v>0.17254629629629628</v>
      </c>
      <c r="O45" s="49" t="s">
        <v>99</v>
      </c>
      <c r="P45" s="49" t="s">
        <v>99</v>
      </c>
      <c r="Q45" s="49" t="s">
        <v>99</v>
      </c>
      <c r="R45" s="49" t="s">
        <v>99</v>
      </c>
      <c r="S45" s="50" t="s">
        <v>99</v>
      </c>
      <c r="T45" s="51" t="s">
        <v>104</v>
      </c>
      <c r="U45" s="52">
        <v>9</v>
      </c>
    </row>
    <row r="46" spans="1:21" ht="25.5">
      <c r="A46" s="42">
        <v>10</v>
      </c>
      <c r="B46" s="43">
        <v>115</v>
      </c>
      <c r="C46" s="44" t="s">
        <v>131</v>
      </c>
      <c r="D46" s="45">
        <v>1964</v>
      </c>
      <c r="E46" s="43" t="s">
        <v>31</v>
      </c>
      <c r="F46" s="46" t="s">
        <v>78</v>
      </c>
      <c r="G46" s="47"/>
      <c r="H46" s="73" t="s">
        <v>132</v>
      </c>
      <c r="I46" s="49">
        <v>0.035312500000000004</v>
      </c>
      <c r="J46" s="49">
        <v>0.07155092592592592</v>
      </c>
      <c r="K46" s="49">
        <v>0.10910879629629629</v>
      </c>
      <c r="L46" s="49">
        <v>0.14895833333333333</v>
      </c>
      <c r="M46" s="49">
        <v>0.15902777777777777</v>
      </c>
      <c r="N46" s="49">
        <v>0.19008101851851852</v>
      </c>
      <c r="O46" s="49" t="s">
        <v>99</v>
      </c>
      <c r="P46" s="49" t="s">
        <v>99</v>
      </c>
      <c r="Q46" s="49" t="s">
        <v>99</v>
      </c>
      <c r="R46" s="49" t="s">
        <v>99</v>
      </c>
      <c r="S46" s="50" t="s">
        <v>99</v>
      </c>
      <c r="T46" s="51" t="s">
        <v>104</v>
      </c>
      <c r="U46" s="52">
        <v>8</v>
      </c>
    </row>
    <row r="47" spans="1:21" ht="25.5">
      <c r="A47" s="42" t="s">
        <v>43</v>
      </c>
      <c r="B47" s="43">
        <v>103</v>
      </c>
      <c r="C47" s="44" t="s">
        <v>133</v>
      </c>
      <c r="D47" s="45">
        <v>1966</v>
      </c>
      <c r="E47" s="43" t="s">
        <v>20</v>
      </c>
      <c r="F47" s="46" t="s">
        <v>134</v>
      </c>
      <c r="G47" s="47"/>
      <c r="H47" s="73" t="s">
        <v>135</v>
      </c>
      <c r="I47" s="49">
        <v>0.02884259259259259</v>
      </c>
      <c r="J47" s="49">
        <v>0.05702546296296296</v>
      </c>
      <c r="K47" s="49">
        <v>0.08559027777777778</v>
      </c>
      <c r="L47" s="49">
        <v>0.11418981481481481</v>
      </c>
      <c r="M47" s="49">
        <v>0.1213425925925926</v>
      </c>
      <c r="N47" s="49"/>
      <c r="O47" s="49" t="s">
        <v>99</v>
      </c>
      <c r="P47" s="49" t="s">
        <v>99</v>
      </c>
      <c r="Q47" s="49" t="s">
        <v>99</v>
      </c>
      <c r="R47" s="49" t="s">
        <v>99</v>
      </c>
      <c r="S47" s="50" t="s">
        <v>99</v>
      </c>
      <c r="T47" s="51" t="s">
        <v>104</v>
      </c>
      <c r="U47" s="52" t="s">
        <v>104</v>
      </c>
    </row>
    <row r="48" spans="1:21" ht="12.75">
      <c r="A48" s="42" t="s">
        <v>43</v>
      </c>
      <c r="B48" s="43">
        <v>118</v>
      </c>
      <c r="C48" s="44" t="s">
        <v>136</v>
      </c>
      <c r="D48" s="45">
        <v>1954</v>
      </c>
      <c r="E48" s="43" t="s">
        <v>31</v>
      </c>
      <c r="F48" s="46" t="s">
        <v>40</v>
      </c>
      <c r="G48" s="47" t="s">
        <v>41</v>
      </c>
      <c r="H48" s="48" t="s">
        <v>42</v>
      </c>
      <c r="I48" s="49">
        <v>0.040879629629629634</v>
      </c>
      <c r="J48" s="49">
        <v>0.08372685185185186</v>
      </c>
      <c r="K48" s="49">
        <v>0.13370370370370369</v>
      </c>
      <c r="L48" s="49"/>
      <c r="M48" s="49"/>
      <c r="N48" s="49"/>
      <c r="O48" s="49" t="s">
        <v>99</v>
      </c>
      <c r="P48" s="49" t="s">
        <v>99</v>
      </c>
      <c r="Q48" s="49" t="s">
        <v>99</v>
      </c>
      <c r="R48" s="49" t="s">
        <v>99</v>
      </c>
      <c r="S48" s="50" t="s">
        <v>99</v>
      </c>
      <c r="T48" s="51" t="s">
        <v>104</v>
      </c>
      <c r="U48" s="52" t="s">
        <v>104</v>
      </c>
    </row>
    <row r="49" spans="1:21" ht="12.75">
      <c r="A49" s="53" t="s">
        <v>43</v>
      </c>
      <c r="B49" s="54">
        <v>119</v>
      </c>
      <c r="C49" s="55" t="s">
        <v>137</v>
      </c>
      <c r="D49" s="56">
        <v>1965</v>
      </c>
      <c r="E49" s="54" t="s">
        <v>20</v>
      </c>
      <c r="F49" s="57" t="s">
        <v>122</v>
      </c>
      <c r="G49" s="58"/>
      <c r="H49" s="71" t="s">
        <v>138</v>
      </c>
      <c r="I49" s="60">
        <v>0.029409722222222223</v>
      </c>
      <c r="J49" s="60">
        <v>0.05898148148148149</v>
      </c>
      <c r="K49" s="60"/>
      <c r="L49" s="60"/>
      <c r="M49" s="60"/>
      <c r="N49" s="60"/>
      <c r="O49" s="60" t="s">
        <v>99</v>
      </c>
      <c r="P49" s="60" t="s">
        <v>99</v>
      </c>
      <c r="Q49" s="60" t="s">
        <v>99</v>
      </c>
      <c r="R49" s="60" t="s">
        <v>99</v>
      </c>
      <c r="S49" s="61" t="s">
        <v>99</v>
      </c>
      <c r="T49" s="62" t="s">
        <v>104</v>
      </c>
      <c r="U49" s="63" t="s">
        <v>104</v>
      </c>
    </row>
    <row r="50" spans="4:8" ht="12.75">
      <c r="D50" s="64"/>
      <c r="G50" s="15"/>
      <c r="H50" s="15"/>
    </row>
    <row r="51" spans="1:8" ht="15">
      <c r="A51" s="12" t="s">
        <v>139</v>
      </c>
      <c r="G51" s="15"/>
      <c r="H51" s="15"/>
    </row>
    <row r="52" spans="1:21" s="30" customFormat="1" ht="12.75">
      <c r="A52" s="20" t="s">
        <v>9</v>
      </c>
      <c r="B52" s="21" t="s">
        <v>10</v>
      </c>
      <c r="C52" s="22" t="s">
        <v>11</v>
      </c>
      <c r="D52" s="23" t="s">
        <v>12</v>
      </c>
      <c r="E52" s="21" t="s">
        <v>13</v>
      </c>
      <c r="F52" s="23" t="s">
        <v>14</v>
      </c>
      <c r="G52" s="24" t="s">
        <v>15</v>
      </c>
      <c r="H52" s="25" t="s">
        <v>16</v>
      </c>
      <c r="I52" s="26" t="str">
        <f aca="true" t="shared" si="2" ref="I52:N52">I8</f>
        <v>10 км</v>
      </c>
      <c r="J52" s="26" t="str">
        <f t="shared" si="2"/>
        <v>20 км</v>
      </c>
      <c r="K52" s="26" t="str">
        <f t="shared" si="2"/>
        <v>30 км</v>
      </c>
      <c r="L52" s="26" t="str">
        <f t="shared" si="2"/>
        <v>40 км</v>
      </c>
      <c r="M52" s="26" t="str">
        <f t="shared" si="2"/>
        <v>42.5 км</v>
      </c>
      <c r="N52" s="26" t="str">
        <f t="shared" si="2"/>
        <v>50 км</v>
      </c>
      <c r="O52" s="74" t="s">
        <v>99</v>
      </c>
      <c r="P52" s="74" t="s">
        <v>99</v>
      </c>
      <c r="Q52" s="74" t="s">
        <v>99</v>
      </c>
      <c r="R52" s="74" t="s">
        <v>99</v>
      </c>
      <c r="S52" s="75" t="s">
        <v>99</v>
      </c>
      <c r="T52" s="28" t="s">
        <v>17</v>
      </c>
      <c r="U52" s="29" t="s">
        <v>18</v>
      </c>
    </row>
    <row r="53" spans="1:21" ht="12.75">
      <c r="A53" s="31">
        <v>1</v>
      </c>
      <c r="B53" s="43">
        <v>14</v>
      </c>
      <c r="C53" s="44" t="s">
        <v>140</v>
      </c>
      <c r="D53" s="68">
        <v>30682</v>
      </c>
      <c r="E53" s="43" t="s">
        <v>24</v>
      </c>
      <c r="F53" s="46" t="s">
        <v>59</v>
      </c>
      <c r="G53" s="47" t="s">
        <v>141</v>
      </c>
      <c r="H53" s="48" t="s">
        <v>142</v>
      </c>
      <c r="I53" s="49">
        <v>0.02508101851851852</v>
      </c>
      <c r="J53" s="49">
        <v>0.05008101851851852</v>
      </c>
      <c r="K53" s="49">
        <v>0.07560185185185185</v>
      </c>
      <c r="L53" s="49">
        <v>0.10049768518518519</v>
      </c>
      <c r="M53" s="49">
        <v>0.10650462962962963</v>
      </c>
      <c r="N53" s="49">
        <v>0.12476851851851851</v>
      </c>
      <c r="O53" s="49" t="s">
        <v>99</v>
      </c>
      <c r="P53" s="49" t="s">
        <v>99</v>
      </c>
      <c r="Q53" s="49" t="s">
        <v>99</v>
      </c>
      <c r="R53" s="49" t="s">
        <v>99</v>
      </c>
      <c r="S53" s="70" t="s">
        <v>99</v>
      </c>
      <c r="T53" s="40" t="s">
        <v>104</v>
      </c>
      <c r="U53" s="52">
        <v>20</v>
      </c>
    </row>
    <row r="54" spans="1:21" ht="25.5">
      <c r="A54" s="42">
        <v>2</v>
      </c>
      <c r="B54" s="43">
        <v>16</v>
      </c>
      <c r="C54" s="44" t="s">
        <v>143</v>
      </c>
      <c r="D54" s="68">
        <v>30594</v>
      </c>
      <c r="E54" s="43" t="s">
        <v>24</v>
      </c>
      <c r="F54" s="46" t="s">
        <v>144</v>
      </c>
      <c r="G54" s="47" t="s">
        <v>145</v>
      </c>
      <c r="H54" s="73" t="s">
        <v>146</v>
      </c>
      <c r="I54" s="49">
        <v>0.025543981481481483</v>
      </c>
      <c r="J54" s="49">
        <v>0.05052083333333333</v>
      </c>
      <c r="K54" s="49">
        <v>0.07563657407407408</v>
      </c>
      <c r="L54" s="49">
        <v>0.10043981481481483</v>
      </c>
      <c r="M54" s="49">
        <v>0.1065162037037037</v>
      </c>
      <c r="N54" s="49">
        <v>0.12479166666666668</v>
      </c>
      <c r="O54" s="49" t="s">
        <v>99</v>
      </c>
      <c r="P54" s="49" t="s">
        <v>99</v>
      </c>
      <c r="Q54" s="49" t="s">
        <v>99</v>
      </c>
      <c r="R54" s="49" t="s">
        <v>99</v>
      </c>
      <c r="S54" s="70" t="s">
        <v>99</v>
      </c>
      <c r="T54" s="51" t="s">
        <v>104</v>
      </c>
      <c r="U54" s="52">
        <v>17</v>
      </c>
    </row>
    <row r="55" spans="1:21" ht="12.75">
      <c r="A55" s="42">
        <v>3</v>
      </c>
      <c r="B55" s="43">
        <v>1</v>
      </c>
      <c r="C55" s="44" t="s">
        <v>147</v>
      </c>
      <c r="D55" s="68">
        <v>28011</v>
      </c>
      <c r="E55" s="43" t="s">
        <v>24</v>
      </c>
      <c r="F55" s="46" t="s">
        <v>148</v>
      </c>
      <c r="G55" s="47" t="s">
        <v>149</v>
      </c>
      <c r="H55" s="48" t="s">
        <v>150</v>
      </c>
      <c r="I55" s="49">
        <v>0.02550925925925926</v>
      </c>
      <c r="J55" s="49">
        <v>0.05049768518518519</v>
      </c>
      <c r="K55" s="49">
        <v>0.07563657407407408</v>
      </c>
      <c r="L55" s="49">
        <v>0.10045138888888888</v>
      </c>
      <c r="M55" s="49">
        <v>0.10649305555555555</v>
      </c>
      <c r="N55" s="49">
        <v>0.125</v>
      </c>
      <c r="O55" s="49" t="s">
        <v>99</v>
      </c>
      <c r="P55" s="49" t="s">
        <v>99</v>
      </c>
      <c r="Q55" s="49" t="s">
        <v>99</v>
      </c>
      <c r="R55" s="49" t="s">
        <v>99</v>
      </c>
      <c r="S55" s="70" t="s">
        <v>99</v>
      </c>
      <c r="T55" s="51" t="s">
        <v>104</v>
      </c>
      <c r="U55" s="52">
        <v>15</v>
      </c>
    </row>
    <row r="56" spans="1:21" ht="12.75">
      <c r="A56" s="42">
        <v>4</v>
      </c>
      <c r="B56" s="43">
        <v>29</v>
      </c>
      <c r="C56" s="44" t="s">
        <v>151</v>
      </c>
      <c r="D56" s="45">
        <v>1968</v>
      </c>
      <c r="E56" s="43" t="s">
        <v>20</v>
      </c>
      <c r="F56" s="46" t="s">
        <v>74</v>
      </c>
      <c r="G56" s="47" t="s">
        <v>152</v>
      </c>
      <c r="H56" s="48" t="s">
        <v>153</v>
      </c>
      <c r="I56" s="49">
        <v>0.025104166666666664</v>
      </c>
      <c r="J56" s="49">
        <v>0.050173611111111106</v>
      </c>
      <c r="K56" s="49">
        <v>0.07569444444444444</v>
      </c>
      <c r="L56" s="49">
        <v>0.10081018518518518</v>
      </c>
      <c r="M56" s="49">
        <v>0.10694444444444444</v>
      </c>
      <c r="N56" s="49">
        <v>0.12534722222222222</v>
      </c>
      <c r="O56" s="49" t="s">
        <v>99</v>
      </c>
      <c r="P56" s="49" t="s">
        <v>99</v>
      </c>
      <c r="Q56" s="49" t="s">
        <v>99</v>
      </c>
      <c r="R56" s="49" t="s">
        <v>99</v>
      </c>
      <c r="S56" s="70" t="s">
        <v>99</v>
      </c>
      <c r="T56" s="51" t="s">
        <v>104</v>
      </c>
      <c r="U56" s="52">
        <v>14</v>
      </c>
    </row>
    <row r="57" spans="1:21" ht="12.75">
      <c r="A57" s="42">
        <v>5</v>
      </c>
      <c r="B57" s="43">
        <v>36</v>
      </c>
      <c r="C57" s="44" t="s">
        <v>154</v>
      </c>
      <c r="D57" s="45">
        <v>1975</v>
      </c>
      <c r="E57" s="43" t="s">
        <v>31</v>
      </c>
      <c r="F57" s="46" t="s">
        <v>155</v>
      </c>
      <c r="G57" s="47" t="s">
        <v>156</v>
      </c>
      <c r="H57" s="48" t="s">
        <v>157</v>
      </c>
      <c r="I57" s="49">
        <v>0.025069444444444446</v>
      </c>
      <c r="J57" s="49">
        <v>0.05637731481481482</v>
      </c>
      <c r="K57" s="49">
        <v>0.07564814814814814</v>
      </c>
      <c r="L57" s="49">
        <v>0.10167824074074074</v>
      </c>
      <c r="M57" s="49">
        <v>0.10831018518518519</v>
      </c>
      <c r="N57" s="49">
        <v>0.12826388888888887</v>
      </c>
      <c r="O57" s="49" t="s">
        <v>99</v>
      </c>
      <c r="P57" s="49" t="s">
        <v>99</v>
      </c>
      <c r="Q57" s="49" t="s">
        <v>99</v>
      </c>
      <c r="R57" s="49" t="s">
        <v>99</v>
      </c>
      <c r="S57" s="70" t="s">
        <v>99</v>
      </c>
      <c r="T57" s="51" t="s">
        <v>104</v>
      </c>
      <c r="U57" s="52">
        <v>13</v>
      </c>
    </row>
    <row r="58" spans="1:21" ht="25.5">
      <c r="A58" s="42">
        <v>6</v>
      </c>
      <c r="B58" s="43">
        <v>2</v>
      </c>
      <c r="C58" s="44" t="s">
        <v>158</v>
      </c>
      <c r="D58" s="68">
        <v>31014</v>
      </c>
      <c r="E58" s="43" t="s">
        <v>31</v>
      </c>
      <c r="F58" s="46" t="s">
        <v>148</v>
      </c>
      <c r="G58" s="76" t="s">
        <v>159</v>
      </c>
      <c r="H58" s="73" t="s">
        <v>160</v>
      </c>
      <c r="I58" s="49">
        <v>0.026712962962962966</v>
      </c>
      <c r="J58" s="49">
        <v>0.05291666666666667</v>
      </c>
      <c r="K58" s="49">
        <v>0.07804398148148149</v>
      </c>
      <c r="L58" s="49">
        <v>0.10277777777777779</v>
      </c>
      <c r="M58" s="49">
        <v>0.10928240740740741</v>
      </c>
      <c r="N58" s="49">
        <v>0.12986111111111112</v>
      </c>
      <c r="O58" s="49" t="s">
        <v>99</v>
      </c>
      <c r="P58" s="49" t="s">
        <v>99</v>
      </c>
      <c r="Q58" s="49" t="s">
        <v>99</v>
      </c>
      <c r="R58" s="49" t="s">
        <v>99</v>
      </c>
      <c r="S58" s="70" t="s">
        <v>99</v>
      </c>
      <c r="T58" s="51" t="s">
        <v>104</v>
      </c>
      <c r="U58" s="52">
        <v>12</v>
      </c>
    </row>
    <row r="59" spans="1:21" ht="12.75">
      <c r="A59" s="42">
        <v>7</v>
      </c>
      <c r="B59" s="43">
        <v>8</v>
      </c>
      <c r="C59" s="44" t="s">
        <v>161</v>
      </c>
      <c r="D59" s="45">
        <v>1977</v>
      </c>
      <c r="E59" s="43" t="s">
        <v>24</v>
      </c>
      <c r="F59" s="46" t="s">
        <v>87</v>
      </c>
      <c r="G59" s="47"/>
      <c r="H59" s="48" t="s">
        <v>162</v>
      </c>
      <c r="I59" s="49">
        <v>0.02550925925925926</v>
      </c>
      <c r="J59" s="49">
        <v>0.05049768518518519</v>
      </c>
      <c r="K59" s="49">
        <v>0.0756712962962963</v>
      </c>
      <c r="L59" s="49">
        <v>0.10229166666666667</v>
      </c>
      <c r="M59" s="49">
        <v>0.10913194444444445</v>
      </c>
      <c r="N59" s="49">
        <v>0.1308912037037037</v>
      </c>
      <c r="O59" s="49" t="s">
        <v>99</v>
      </c>
      <c r="P59" s="49" t="s">
        <v>99</v>
      </c>
      <c r="Q59" s="49" t="s">
        <v>99</v>
      </c>
      <c r="R59" s="49" t="s">
        <v>99</v>
      </c>
      <c r="S59" s="70" t="s">
        <v>99</v>
      </c>
      <c r="T59" s="51" t="s">
        <v>104</v>
      </c>
      <c r="U59" s="52">
        <v>11</v>
      </c>
    </row>
    <row r="60" spans="1:21" ht="12.75">
      <c r="A60" s="42">
        <v>8</v>
      </c>
      <c r="B60" s="43">
        <v>44</v>
      </c>
      <c r="C60" s="44" t="s">
        <v>163</v>
      </c>
      <c r="D60" s="45">
        <v>1987</v>
      </c>
      <c r="E60" s="43" t="s">
        <v>31</v>
      </c>
      <c r="F60" s="46" t="s">
        <v>119</v>
      </c>
      <c r="G60" s="47"/>
      <c r="H60" s="48"/>
      <c r="I60" s="49">
        <v>0.025034722222222222</v>
      </c>
      <c r="J60" s="49">
        <v>0.050011574074074076</v>
      </c>
      <c r="K60" s="49">
        <v>0.07568287037037037</v>
      </c>
      <c r="L60" s="49">
        <v>0.10304398148148149</v>
      </c>
      <c r="M60" s="49">
        <v>0.11006944444444444</v>
      </c>
      <c r="N60" s="49">
        <v>0.13137731481481482</v>
      </c>
      <c r="O60" s="49" t="s">
        <v>99</v>
      </c>
      <c r="P60" s="49" t="s">
        <v>99</v>
      </c>
      <c r="Q60" s="49" t="s">
        <v>99</v>
      </c>
      <c r="R60" s="49" t="s">
        <v>99</v>
      </c>
      <c r="S60" s="70" t="s">
        <v>99</v>
      </c>
      <c r="T60" s="51" t="s">
        <v>104</v>
      </c>
      <c r="U60" s="52">
        <v>10</v>
      </c>
    </row>
    <row r="61" spans="1:21" ht="12.75">
      <c r="A61" s="42">
        <v>9</v>
      </c>
      <c r="B61" s="43">
        <v>20</v>
      </c>
      <c r="C61" s="44" t="s">
        <v>164</v>
      </c>
      <c r="D61" s="45">
        <v>1967</v>
      </c>
      <c r="E61" s="43" t="s">
        <v>20</v>
      </c>
      <c r="F61" s="46" t="s">
        <v>110</v>
      </c>
      <c r="G61" s="47" t="s">
        <v>22</v>
      </c>
      <c r="H61" s="48" t="s">
        <v>165</v>
      </c>
      <c r="I61" s="49">
        <v>0.02619212962962963</v>
      </c>
      <c r="J61" s="49">
        <v>0.05320601851851852</v>
      </c>
      <c r="K61" s="49">
        <v>0.0804861111111111</v>
      </c>
      <c r="L61" s="49">
        <v>0.10707175925925926</v>
      </c>
      <c r="M61" s="49">
        <v>0.11386574074074074</v>
      </c>
      <c r="N61" s="49">
        <v>0.13349537037037038</v>
      </c>
      <c r="O61" s="49" t="s">
        <v>99</v>
      </c>
      <c r="P61" s="49" t="s">
        <v>99</v>
      </c>
      <c r="Q61" s="49" t="s">
        <v>99</v>
      </c>
      <c r="R61" s="49" t="s">
        <v>99</v>
      </c>
      <c r="S61" s="70" t="s">
        <v>99</v>
      </c>
      <c r="T61" s="51" t="s">
        <v>104</v>
      </c>
      <c r="U61" s="52">
        <v>9</v>
      </c>
    </row>
    <row r="62" spans="1:21" ht="12.75">
      <c r="A62" s="42">
        <v>10</v>
      </c>
      <c r="B62" s="43">
        <v>32</v>
      </c>
      <c r="C62" s="44" t="s">
        <v>166</v>
      </c>
      <c r="D62" s="45">
        <v>1958</v>
      </c>
      <c r="E62" s="43" t="s">
        <v>20</v>
      </c>
      <c r="F62" s="46" t="s">
        <v>21</v>
      </c>
      <c r="G62" s="47"/>
      <c r="H62" s="48" t="s">
        <v>120</v>
      </c>
      <c r="I62" s="49">
        <v>0.02766203703703704</v>
      </c>
      <c r="J62" s="49">
        <v>0.054224537037037036</v>
      </c>
      <c r="K62" s="49">
        <v>0.08094907407407408</v>
      </c>
      <c r="L62" s="49">
        <v>0.10872685185185187</v>
      </c>
      <c r="M62" s="49">
        <v>0.11612268518518519</v>
      </c>
      <c r="N62" s="49">
        <v>0.13921296296296296</v>
      </c>
      <c r="O62" s="49" t="s">
        <v>99</v>
      </c>
      <c r="P62" s="49" t="s">
        <v>99</v>
      </c>
      <c r="Q62" s="49" t="s">
        <v>99</v>
      </c>
      <c r="R62" s="49" t="s">
        <v>99</v>
      </c>
      <c r="S62" s="70" t="s">
        <v>99</v>
      </c>
      <c r="T62" s="51" t="s">
        <v>104</v>
      </c>
      <c r="U62" s="52">
        <v>8</v>
      </c>
    </row>
    <row r="63" spans="1:21" ht="12.75">
      <c r="A63" s="42">
        <v>11</v>
      </c>
      <c r="B63" s="43">
        <v>24</v>
      </c>
      <c r="C63" s="44" t="s">
        <v>167</v>
      </c>
      <c r="D63" s="45">
        <v>1986</v>
      </c>
      <c r="E63" s="43" t="s">
        <v>31</v>
      </c>
      <c r="F63" s="46" t="s">
        <v>70</v>
      </c>
      <c r="G63" s="47" t="s">
        <v>71</v>
      </c>
      <c r="H63" s="48" t="s">
        <v>168</v>
      </c>
      <c r="I63" s="49">
        <v>0.026458333333333334</v>
      </c>
      <c r="J63" s="49">
        <v>0.053217592592592594</v>
      </c>
      <c r="K63" s="49">
        <v>0.08012731481481482</v>
      </c>
      <c r="L63" s="49">
        <v>0.11002314814814813</v>
      </c>
      <c r="M63" s="49">
        <v>0.11798611111111111</v>
      </c>
      <c r="N63" s="49">
        <v>0.141875</v>
      </c>
      <c r="O63" s="49" t="s">
        <v>99</v>
      </c>
      <c r="P63" s="49" t="s">
        <v>99</v>
      </c>
      <c r="Q63" s="49" t="s">
        <v>99</v>
      </c>
      <c r="R63" s="49" t="s">
        <v>99</v>
      </c>
      <c r="S63" s="70" t="s">
        <v>99</v>
      </c>
      <c r="T63" s="51" t="s">
        <v>104</v>
      </c>
      <c r="U63" s="52">
        <v>7</v>
      </c>
    </row>
    <row r="64" spans="1:21" ht="12.75">
      <c r="A64" s="42">
        <v>12</v>
      </c>
      <c r="B64" s="43">
        <v>7</v>
      </c>
      <c r="C64" s="44" t="s">
        <v>169</v>
      </c>
      <c r="D64" s="45">
        <v>1983</v>
      </c>
      <c r="E64" s="43" t="s">
        <v>31</v>
      </c>
      <c r="F64" s="46" t="s">
        <v>87</v>
      </c>
      <c r="G64" s="47" t="s">
        <v>170</v>
      </c>
      <c r="H64" s="48" t="s">
        <v>171</v>
      </c>
      <c r="I64" s="49">
        <v>0.02549768518518519</v>
      </c>
      <c r="J64" s="49">
        <v>0.05101851851851852</v>
      </c>
      <c r="K64" s="49">
        <v>0.07797453703703704</v>
      </c>
      <c r="L64" s="49">
        <v>0.10718749999999999</v>
      </c>
      <c r="M64" s="49">
        <v>0.11555555555555556</v>
      </c>
      <c r="N64" s="49">
        <v>0.14233796296296297</v>
      </c>
      <c r="O64" s="49" t="s">
        <v>99</v>
      </c>
      <c r="P64" s="49" t="s">
        <v>99</v>
      </c>
      <c r="Q64" s="49" t="s">
        <v>99</v>
      </c>
      <c r="R64" s="49" t="s">
        <v>99</v>
      </c>
      <c r="S64" s="70" t="s">
        <v>99</v>
      </c>
      <c r="T64" s="51" t="s">
        <v>104</v>
      </c>
      <c r="U64" s="52">
        <v>6</v>
      </c>
    </row>
    <row r="65" spans="1:21" ht="12.75">
      <c r="A65" s="42">
        <v>13</v>
      </c>
      <c r="B65" s="43">
        <v>19</v>
      </c>
      <c r="C65" s="44" t="s">
        <v>172</v>
      </c>
      <c r="D65" s="45">
        <v>1965</v>
      </c>
      <c r="E65" s="43" t="s">
        <v>24</v>
      </c>
      <c r="F65" s="46" t="s">
        <v>110</v>
      </c>
      <c r="G65" s="47" t="s">
        <v>22</v>
      </c>
      <c r="H65" s="48" t="s">
        <v>165</v>
      </c>
      <c r="I65" s="49">
        <v>0.02883101851851852</v>
      </c>
      <c r="J65" s="49">
        <v>0.0571875</v>
      </c>
      <c r="K65" s="49">
        <v>0.08631944444444445</v>
      </c>
      <c r="L65" s="49">
        <v>0.11483796296296296</v>
      </c>
      <c r="M65" s="49">
        <v>0.12193287037037037</v>
      </c>
      <c r="N65" s="49">
        <v>0.14266203703703703</v>
      </c>
      <c r="O65" s="49" t="s">
        <v>99</v>
      </c>
      <c r="P65" s="49" t="s">
        <v>99</v>
      </c>
      <c r="Q65" s="49" t="s">
        <v>99</v>
      </c>
      <c r="R65" s="49" t="s">
        <v>99</v>
      </c>
      <c r="S65" s="70" t="s">
        <v>99</v>
      </c>
      <c r="T65" s="51" t="s">
        <v>104</v>
      </c>
      <c r="U65" s="52">
        <v>5</v>
      </c>
    </row>
    <row r="66" spans="1:21" ht="12.75">
      <c r="A66" s="42">
        <v>14</v>
      </c>
      <c r="B66" s="43">
        <v>33</v>
      </c>
      <c r="C66" s="44" t="s">
        <v>173</v>
      </c>
      <c r="D66" s="45">
        <v>1966</v>
      </c>
      <c r="E66" s="43" t="s">
        <v>20</v>
      </c>
      <c r="F66" s="46" t="s">
        <v>122</v>
      </c>
      <c r="G66" s="47" t="s">
        <v>174</v>
      </c>
      <c r="H66" s="48" t="s">
        <v>175</v>
      </c>
      <c r="I66" s="49">
        <v>0.0296412037037037</v>
      </c>
      <c r="J66" s="49">
        <v>0.05907407407407408</v>
      </c>
      <c r="K66" s="49">
        <v>0.08877314814814814</v>
      </c>
      <c r="L66" s="49">
        <v>0.11877314814814814</v>
      </c>
      <c r="M66" s="49">
        <v>0.12626157407407407</v>
      </c>
      <c r="N66" s="49">
        <v>0.14822916666666666</v>
      </c>
      <c r="O66" s="49" t="s">
        <v>99</v>
      </c>
      <c r="P66" s="49" t="s">
        <v>99</v>
      </c>
      <c r="Q66" s="49" t="s">
        <v>99</v>
      </c>
      <c r="R66" s="49" t="s">
        <v>99</v>
      </c>
      <c r="S66" s="70" t="s">
        <v>99</v>
      </c>
      <c r="T66" s="51" t="s">
        <v>104</v>
      </c>
      <c r="U66" s="52">
        <v>4</v>
      </c>
    </row>
    <row r="67" spans="1:21" ht="12.75">
      <c r="A67" s="42">
        <v>15</v>
      </c>
      <c r="B67" s="43">
        <v>11</v>
      </c>
      <c r="C67" s="44" t="s">
        <v>176</v>
      </c>
      <c r="D67" s="45">
        <v>1964</v>
      </c>
      <c r="E67" s="43" t="s">
        <v>20</v>
      </c>
      <c r="F67" s="46" t="s">
        <v>122</v>
      </c>
      <c r="G67" s="47"/>
      <c r="H67" s="48"/>
      <c r="I67" s="49">
        <v>0.029375</v>
      </c>
      <c r="J67" s="49">
        <v>0.05894675925925926</v>
      </c>
      <c r="K67" s="49">
        <v>0.08936342592592593</v>
      </c>
      <c r="L67" s="49">
        <v>0.1200462962962963</v>
      </c>
      <c r="M67" s="49">
        <v>0.12768518518518518</v>
      </c>
      <c r="N67" s="49">
        <v>0.15064814814814814</v>
      </c>
      <c r="O67" s="49" t="s">
        <v>99</v>
      </c>
      <c r="P67" s="49" t="s">
        <v>99</v>
      </c>
      <c r="Q67" s="49" t="s">
        <v>99</v>
      </c>
      <c r="R67" s="49" t="s">
        <v>99</v>
      </c>
      <c r="S67" s="70" t="s">
        <v>99</v>
      </c>
      <c r="T67" s="51" t="s">
        <v>104</v>
      </c>
      <c r="U67" s="52">
        <v>3</v>
      </c>
    </row>
    <row r="68" spans="1:21" ht="12.75">
      <c r="A68" s="42">
        <v>16</v>
      </c>
      <c r="B68" s="43">
        <v>21</v>
      </c>
      <c r="C68" s="44" t="s">
        <v>177</v>
      </c>
      <c r="D68" s="45">
        <v>1971</v>
      </c>
      <c r="E68" s="43" t="s">
        <v>31</v>
      </c>
      <c r="F68" s="46" t="s">
        <v>70</v>
      </c>
      <c r="G68" s="47" t="s">
        <v>71</v>
      </c>
      <c r="H68" s="48" t="s">
        <v>168</v>
      </c>
      <c r="I68" s="49">
        <v>0.02685185185185185</v>
      </c>
      <c r="J68" s="49">
        <v>0.054837962962962956</v>
      </c>
      <c r="K68" s="49">
        <v>0.08436342592592593</v>
      </c>
      <c r="L68" s="49">
        <v>0.11733796296296296</v>
      </c>
      <c r="M68" s="49">
        <v>0.12597222222222224</v>
      </c>
      <c r="N68" s="49">
        <v>0.1514236111111111</v>
      </c>
      <c r="O68" s="49" t="s">
        <v>99</v>
      </c>
      <c r="P68" s="49" t="s">
        <v>99</v>
      </c>
      <c r="Q68" s="49" t="s">
        <v>99</v>
      </c>
      <c r="R68" s="49" t="s">
        <v>99</v>
      </c>
      <c r="S68" s="70" t="s">
        <v>99</v>
      </c>
      <c r="T68" s="51" t="s">
        <v>104</v>
      </c>
      <c r="U68" s="52">
        <v>2</v>
      </c>
    </row>
    <row r="69" spans="1:21" ht="12.75">
      <c r="A69" s="42">
        <v>17</v>
      </c>
      <c r="B69" s="43">
        <v>28</v>
      </c>
      <c r="C69" s="44" t="s">
        <v>178</v>
      </c>
      <c r="D69" s="68">
        <v>29539</v>
      </c>
      <c r="E69" s="43" t="s">
        <v>31</v>
      </c>
      <c r="F69" s="46" t="s">
        <v>179</v>
      </c>
      <c r="G69" s="47"/>
      <c r="H69" s="48" t="s">
        <v>180</v>
      </c>
      <c r="I69" s="49">
        <v>0.027314814814814816</v>
      </c>
      <c r="J69" s="49">
        <v>0.05520833333333333</v>
      </c>
      <c r="K69" s="49">
        <v>0.08347222222222223</v>
      </c>
      <c r="L69" s="49">
        <v>0.11486111111111112</v>
      </c>
      <c r="M69" s="49">
        <v>0.12396990740740742</v>
      </c>
      <c r="N69" s="49">
        <v>0.15486111111111112</v>
      </c>
      <c r="O69" s="49" t="s">
        <v>99</v>
      </c>
      <c r="P69" s="49" t="s">
        <v>99</v>
      </c>
      <c r="Q69" s="49" t="s">
        <v>99</v>
      </c>
      <c r="R69" s="49" t="s">
        <v>99</v>
      </c>
      <c r="S69" s="70" t="s">
        <v>99</v>
      </c>
      <c r="T69" s="51" t="s">
        <v>104</v>
      </c>
      <c r="U69" s="52"/>
    </row>
    <row r="70" spans="1:21" ht="12.75">
      <c r="A70" s="42">
        <v>18</v>
      </c>
      <c r="B70" s="43">
        <v>30</v>
      </c>
      <c r="C70" s="44" t="s">
        <v>181</v>
      </c>
      <c r="D70" s="45">
        <v>1967</v>
      </c>
      <c r="E70" s="43" t="s">
        <v>20</v>
      </c>
      <c r="F70" s="46" t="s">
        <v>182</v>
      </c>
      <c r="G70" s="47"/>
      <c r="H70" s="48" t="s">
        <v>183</v>
      </c>
      <c r="I70" s="49">
        <v>0.0337037037037037</v>
      </c>
      <c r="J70" s="49">
        <v>0.06673611111111111</v>
      </c>
      <c r="K70" s="49">
        <v>0.09945601851851853</v>
      </c>
      <c r="L70" s="49">
        <v>0.13230324074074074</v>
      </c>
      <c r="M70" s="49">
        <v>0.14049768518518518</v>
      </c>
      <c r="N70" s="49">
        <v>0.16208333333333333</v>
      </c>
      <c r="O70" s="49" t="s">
        <v>99</v>
      </c>
      <c r="P70" s="49" t="s">
        <v>99</v>
      </c>
      <c r="Q70" s="49" t="s">
        <v>99</v>
      </c>
      <c r="R70" s="49" t="s">
        <v>99</v>
      </c>
      <c r="S70" s="70" t="s">
        <v>99</v>
      </c>
      <c r="T70" s="51" t="s">
        <v>104</v>
      </c>
      <c r="U70" s="52"/>
    </row>
    <row r="71" spans="1:21" ht="12.75">
      <c r="A71" s="42">
        <v>19</v>
      </c>
      <c r="B71" s="43">
        <v>43</v>
      </c>
      <c r="C71" s="44" t="s">
        <v>184</v>
      </c>
      <c r="D71" s="45">
        <v>1956</v>
      </c>
      <c r="E71" s="43" t="s">
        <v>31</v>
      </c>
      <c r="F71" s="46" t="s">
        <v>40</v>
      </c>
      <c r="G71" s="47" t="s">
        <v>185</v>
      </c>
      <c r="H71" s="48" t="s">
        <v>120</v>
      </c>
      <c r="I71" s="49">
        <v>0.033715277777777775</v>
      </c>
      <c r="J71" s="49">
        <v>0.06674768518518519</v>
      </c>
      <c r="K71" s="49">
        <v>0.0994675925925926</v>
      </c>
      <c r="L71" s="49">
        <v>0.13236111111111112</v>
      </c>
      <c r="M71" s="49">
        <v>0.14052083333333334</v>
      </c>
      <c r="N71" s="49">
        <v>0.16217592592592592</v>
      </c>
      <c r="O71" s="49" t="s">
        <v>99</v>
      </c>
      <c r="P71" s="49" t="s">
        <v>99</v>
      </c>
      <c r="Q71" s="49" t="s">
        <v>99</v>
      </c>
      <c r="R71" s="49" t="s">
        <v>99</v>
      </c>
      <c r="S71" s="70" t="s">
        <v>99</v>
      </c>
      <c r="T71" s="51" t="s">
        <v>104</v>
      </c>
      <c r="U71" s="52"/>
    </row>
    <row r="72" spans="1:21" ht="12.75">
      <c r="A72" s="42">
        <v>20</v>
      </c>
      <c r="B72" s="43">
        <v>40</v>
      </c>
      <c r="C72" s="44" t="s">
        <v>186</v>
      </c>
      <c r="D72" s="45">
        <v>1949</v>
      </c>
      <c r="E72" s="43" t="s">
        <v>31</v>
      </c>
      <c r="F72" s="46" t="s">
        <v>187</v>
      </c>
      <c r="G72" s="47"/>
      <c r="H72" s="48"/>
      <c r="I72" s="49">
        <v>0.033402777777777774</v>
      </c>
      <c r="J72" s="49">
        <v>0.06677083333333333</v>
      </c>
      <c r="K72" s="49">
        <v>0.10097222222222223</v>
      </c>
      <c r="L72" s="49">
        <v>0.13856481481481484</v>
      </c>
      <c r="M72" s="49">
        <v>0.1484375</v>
      </c>
      <c r="N72" s="49">
        <v>0.1793634259259259</v>
      </c>
      <c r="O72" s="49" t="s">
        <v>99</v>
      </c>
      <c r="P72" s="49" t="s">
        <v>99</v>
      </c>
      <c r="Q72" s="49" t="s">
        <v>99</v>
      </c>
      <c r="R72" s="49" t="s">
        <v>99</v>
      </c>
      <c r="S72" s="50" t="s">
        <v>99</v>
      </c>
      <c r="T72" s="51" t="s">
        <v>104</v>
      </c>
      <c r="U72" s="52"/>
    </row>
    <row r="73" spans="1:21" ht="12.75">
      <c r="A73" s="42">
        <v>21</v>
      </c>
      <c r="B73" s="43">
        <v>26</v>
      </c>
      <c r="C73" s="44" t="s">
        <v>188</v>
      </c>
      <c r="D73" s="68">
        <v>32192</v>
      </c>
      <c r="E73" s="43" t="s">
        <v>24</v>
      </c>
      <c r="F73" s="46" t="s">
        <v>40</v>
      </c>
      <c r="G73" s="47"/>
      <c r="H73" s="48" t="s">
        <v>189</v>
      </c>
      <c r="I73" s="49">
        <v>0.03320601851851852</v>
      </c>
      <c r="J73" s="49">
        <v>0.06684027777777778</v>
      </c>
      <c r="K73" s="49">
        <v>0.10289351851851852</v>
      </c>
      <c r="L73" s="49">
        <v>0.14434027777777778</v>
      </c>
      <c r="M73" s="49">
        <v>0.15421296296296297</v>
      </c>
      <c r="N73" s="49">
        <v>0.18957175925925926</v>
      </c>
      <c r="O73" s="49" t="s">
        <v>99</v>
      </c>
      <c r="P73" s="49" t="s">
        <v>99</v>
      </c>
      <c r="Q73" s="49" t="s">
        <v>99</v>
      </c>
      <c r="R73" s="49" t="s">
        <v>99</v>
      </c>
      <c r="S73" s="50" t="s">
        <v>99</v>
      </c>
      <c r="T73" s="51" t="s">
        <v>104</v>
      </c>
      <c r="U73" s="52"/>
    </row>
    <row r="74" spans="1:21" ht="12.75">
      <c r="A74" s="42">
        <v>22</v>
      </c>
      <c r="B74" s="43">
        <v>38</v>
      </c>
      <c r="C74" s="44" t="s">
        <v>190</v>
      </c>
      <c r="D74" s="45">
        <v>1973</v>
      </c>
      <c r="E74" s="43" t="s">
        <v>31</v>
      </c>
      <c r="F74" s="46" t="s">
        <v>90</v>
      </c>
      <c r="G74" s="47"/>
      <c r="H74" s="48"/>
      <c r="I74" s="49">
        <v>0.03099537037037037</v>
      </c>
      <c r="J74" s="49">
        <v>0.06292824074074074</v>
      </c>
      <c r="K74" s="49">
        <v>0.10149305555555554</v>
      </c>
      <c r="L74" s="49">
        <v>0.1455324074074074</v>
      </c>
      <c r="M74" s="49">
        <v>0.15694444444444444</v>
      </c>
      <c r="N74" s="49">
        <v>0.19140046296296295</v>
      </c>
      <c r="O74" s="49" t="s">
        <v>99</v>
      </c>
      <c r="P74" s="49" t="s">
        <v>99</v>
      </c>
      <c r="Q74" s="49" t="s">
        <v>99</v>
      </c>
      <c r="R74" s="49" t="s">
        <v>99</v>
      </c>
      <c r="S74" s="50" t="s">
        <v>99</v>
      </c>
      <c r="T74" s="51" t="s">
        <v>104</v>
      </c>
      <c r="U74" s="52"/>
    </row>
    <row r="75" spans="1:21" ht="12.75">
      <c r="A75" s="42">
        <v>23</v>
      </c>
      <c r="B75" s="43">
        <v>12</v>
      </c>
      <c r="C75" s="44" t="s">
        <v>191</v>
      </c>
      <c r="D75" s="45">
        <v>1942</v>
      </c>
      <c r="E75" s="43" t="s">
        <v>24</v>
      </c>
      <c r="F75" s="46" t="s">
        <v>87</v>
      </c>
      <c r="G75" s="47"/>
      <c r="H75" s="48" t="s">
        <v>192</v>
      </c>
      <c r="I75" s="49">
        <v>0.03605324074074074</v>
      </c>
      <c r="J75" s="49">
        <v>0.07266203703703704</v>
      </c>
      <c r="K75" s="49">
        <v>0.1103125</v>
      </c>
      <c r="L75" s="49">
        <v>0.15108796296296298</v>
      </c>
      <c r="M75" s="49">
        <v>0.16166666666666665</v>
      </c>
      <c r="N75" s="49">
        <v>0.1939699074074074</v>
      </c>
      <c r="O75" s="49" t="s">
        <v>99</v>
      </c>
      <c r="P75" s="49" t="s">
        <v>99</v>
      </c>
      <c r="Q75" s="49" t="s">
        <v>99</v>
      </c>
      <c r="R75" s="49" t="s">
        <v>99</v>
      </c>
      <c r="S75" s="70" t="s">
        <v>99</v>
      </c>
      <c r="T75" s="51" t="s">
        <v>104</v>
      </c>
      <c r="U75" s="52"/>
    </row>
    <row r="76" spans="1:21" ht="12.75">
      <c r="A76" s="42">
        <v>24</v>
      </c>
      <c r="B76" s="43">
        <v>35</v>
      </c>
      <c r="C76" s="44" t="s">
        <v>193</v>
      </c>
      <c r="D76" s="45">
        <v>1967</v>
      </c>
      <c r="E76" s="43"/>
      <c r="F76" s="46" t="s">
        <v>122</v>
      </c>
      <c r="G76" s="47" t="s">
        <v>174</v>
      </c>
      <c r="H76" s="48" t="s">
        <v>194</v>
      </c>
      <c r="I76" s="49">
        <v>0.03305555555555555</v>
      </c>
      <c r="J76" s="49">
        <v>0.0659375</v>
      </c>
      <c r="K76" s="49">
        <v>0.10950231481481482</v>
      </c>
      <c r="L76" s="49">
        <v>0.1606712962962963</v>
      </c>
      <c r="M76" s="49">
        <v>0.1735648148148148</v>
      </c>
      <c r="N76" s="49">
        <v>0.21273148148148147</v>
      </c>
      <c r="O76" s="49" t="s">
        <v>99</v>
      </c>
      <c r="P76" s="49" t="s">
        <v>99</v>
      </c>
      <c r="Q76" s="49" t="s">
        <v>99</v>
      </c>
      <c r="R76" s="49" t="s">
        <v>99</v>
      </c>
      <c r="S76" s="50" t="s">
        <v>99</v>
      </c>
      <c r="T76" s="51" t="s">
        <v>104</v>
      </c>
      <c r="U76" s="52"/>
    </row>
    <row r="77" spans="1:21" ht="12.75">
      <c r="A77" s="42">
        <v>25</v>
      </c>
      <c r="B77" s="43">
        <v>39</v>
      </c>
      <c r="C77" s="44" t="s">
        <v>195</v>
      </c>
      <c r="D77" s="45">
        <v>1957</v>
      </c>
      <c r="E77" s="43" t="s">
        <v>31</v>
      </c>
      <c r="F77" s="46" t="s">
        <v>40</v>
      </c>
      <c r="G77" s="47" t="s">
        <v>196</v>
      </c>
      <c r="H77" s="48" t="s">
        <v>120</v>
      </c>
      <c r="I77" s="49">
        <v>0.045023148148148145</v>
      </c>
      <c r="J77" s="49">
        <v>0.09261574074074075</v>
      </c>
      <c r="K77" s="49">
        <v>0.13975694444444445</v>
      </c>
      <c r="L77" s="49">
        <v>0.18855324074074073</v>
      </c>
      <c r="M77" s="49">
        <v>0.2014351851851852</v>
      </c>
      <c r="N77" s="49">
        <v>0.24046296296296296</v>
      </c>
      <c r="O77" s="49" t="s">
        <v>99</v>
      </c>
      <c r="P77" s="49" t="s">
        <v>99</v>
      </c>
      <c r="Q77" s="49" t="s">
        <v>99</v>
      </c>
      <c r="R77" s="49" t="s">
        <v>99</v>
      </c>
      <c r="S77" s="50" t="s">
        <v>99</v>
      </c>
      <c r="T77" s="51" t="s">
        <v>104</v>
      </c>
      <c r="U77" s="52"/>
    </row>
    <row r="78" spans="1:21" ht="12.75">
      <c r="A78" s="42" t="s">
        <v>92</v>
      </c>
      <c r="B78" s="43">
        <v>34</v>
      </c>
      <c r="C78" s="44" t="s">
        <v>197</v>
      </c>
      <c r="D78" s="45">
        <v>1964</v>
      </c>
      <c r="E78" s="43"/>
      <c r="F78" s="46" t="s">
        <v>122</v>
      </c>
      <c r="G78" s="47" t="s">
        <v>174</v>
      </c>
      <c r="H78" s="48" t="s">
        <v>194</v>
      </c>
      <c r="I78" s="49">
        <v>0.033067129629629634</v>
      </c>
      <c r="J78" s="49">
        <v>0.06642361111111111</v>
      </c>
      <c r="K78" s="49">
        <v>0.10042824074074075</v>
      </c>
      <c r="L78" s="49">
        <v>0.13578703703703704</v>
      </c>
      <c r="M78" s="49">
        <v>0.1448611111111111</v>
      </c>
      <c r="N78" s="49"/>
      <c r="O78" s="49" t="s">
        <v>99</v>
      </c>
      <c r="P78" s="49" t="s">
        <v>99</v>
      </c>
      <c r="Q78" s="49" t="s">
        <v>99</v>
      </c>
      <c r="R78" s="49" t="s">
        <v>99</v>
      </c>
      <c r="S78" s="70" t="s">
        <v>99</v>
      </c>
      <c r="T78" s="51" t="s">
        <v>104</v>
      </c>
      <c r="U78" s="52"/>
    </row>
    <row r="79" spans="1:21" ht="25.5">
      <c r="A79" s="42" t="s">
        <v>92</v>
      </c>
      <c r="B79" s="43">
        <v>9</v>
      </c>
      <c r="C79" s="44" t="s">
        <v>198</v>
      </c>
      <c r="D79" s="45">
        <v>1971</v>
      </c>
      <c r="E79" s="43" t="s">
        <v>20</v>
      </c>
      <c r="F79" s="46" t="s">
        <v>87</v>
      </c>
      <c r="G79" s="47" t="s">
        <v>199</v>
      </c>
      <c r="H79" s="73" t="s">
        <v>200</v>
      </c>
      <c r="I79" s="49">
        <v>0.025057870370370373</v>
      </c>
      <c r="J79" s="49">
        <v>0.0500925925925926</v>
      </c>
      <c r="K79" s="49">
        <v>0.07581018518518519</v>
      </c>
      <c r="L79" s="49"/>
      <c r="M79" s="49"/>
      <c r="N79" s="49"/>
      <c r="O79" s="49" t="s">
        <v>99</v>
      </c>
      <c r="P79" s="49" t="s">
        <v>99</v>
      </c>
      <c r="Q79" s="49" t="s">
        <v>99</v>
      </c>
      <c r="R79" s="49" t="s">
        <v>99</v>
      </c>
      <c r="S79" s="70" t="s">
        <v>99</v>
      </c>
      <c r="T79" s="51" t="s">
        <v>104</v>
      </c>
      <c r="U79" s="52"/>
    </row>
    <row r="80" spans="1:21" ht="12.75">
      <c r="A80" s="42" t="s">
        <v>92</v>
      </c>
      <c r="B80" s="43">
        <v>23</v>
      </c>
      <c r="C80" s="44" t="s">
        <v>201</v>
      </c>
      <c r="D80" s="45">
        <v>1979</v>
      </c>
      <c r="E80" s="43" t="s">
        <v>24</v>
      </c>
      <c r="F80" s="46" t="s">
        <v>70</v>
      </c>
      <c r="G80" s="47" t="s">
        <v>71</v>
      </c>
      <c r="H80" s="48" t="s">
        <v>168</v>
      </c>
      <c r="I80" s="49">
        <v>0.025023148148148145</v>
      </c>
      <c r="J80" s="49">
        <v>0.05004629629629629</v>
      </c>
      <c r="K80" s="49">
        <v>0.07570601851851852</v>
      </c>
      <c r="L80" s="49"/>
      <c r="M80" s="49"/>
      <c r="N80" s="49"/>
      <c r="O80" s="49" t="s">
        <v>99</v>
      </c>
      <c r="P80" s="49" t="s">
        <v>99</v>
      </c>
      <c r="Q80" s="49" t="s">
        <v>99</v>
      </c>
      <c r="R80" s="49" t="s">
        <v>99</v>
      </c>
      <c r="S80" s="70" t="s">
        <v>99</v>
      </c>
      <c r="T80" s="51" t="s">
        <v>104</v>
      </c>
      <c r="U80" s="52"/>
    </row>
    <row r="81" spans="1:21" ht="12.75">
      <c r="A81" s="42" t="s">
        <v>92</v>
      </c>
      <c r="B81" s="43">
        <v>45</v>
      </c>
      <c r="C81" s="44" t="s">
        <v>202</v>
      </c>
      <c r="D81" s="45">
        <v>1963</v>
      </c>
      <c r="E81" s="43" t="s">
        <v>31</v>
      </c>
      <c r="F81" s="46" t="s">
        <v>122</v>
      </c>
      <c r="G81" s="47" t="s">
        <v>41</v>
      </c>
      <c r="H81" s="48" t="s">
        <v>42</v>
      </c>
      <c r="I81" s="49">
        <v>0.035208333333333335</v>
      </c>
      <c r="J81" s="49">
        <v>0.07143518518518518</v>
      </c>
      <c r="K81" s="49">
        <v>0.11222222222222222</v>
      </c>
      <c r="L81" s="49"/>
      <c r="M81" s="49"/>
      <c r="N81" s="49"/>
      <c r="O81" s="49" t="s">
        <v>99</v>
      </c>
      <c r="P81" s="49" t="s">
        <v>99</v>
      </c>
      <c r="Q81" s="49" t="s">
        <v>99</v>
      </c>
      <c r="R81" s="49" t="s">
        <v>99</v>
      </c>
      <c r="S81" s="70" t="s">
        <v>99</v>
      </c>
      <c r="T81" s="51" t="s">
        <v>104</v>
      </c>
      <c r="U81" s="52"/>
    </row>
    <row r="82" spans="1:21" ht="12.75">
      <c r="A82" s="53" t="s">
        <v>203</v>
      </c>
      <c r="B82" s="54">
        <v>25</v>
      </c>
      <c r="C82" s="55" t="s">
        <v>204</v>
      </c>
      <c r="D82" s="56">
        <v>1952</v>
      </c>
      <c r="E82" s="54" t="s">
        <v>24</v>
      </c>
      <c r="F82" s="57" t="s">
        <v>122</v>
      </c>
      <c r="G82" s="58"/>
      <c r="H82" s="71" t="s">
        <v>205</v>
      </c>
      <c r="I82" s="60"/>
      <c r="J82" s="60"/>
      <c r="K82" s="60"/>
      <c r="L82" s="60"/>
      <c r="M82" s="60"/>
      <c r="N82" s="60"/>
      <c r="O82" s="60" t="s">
        <v>99</v>
      </c>
      <c r="P82" s="60" t="s">
        <v>99</v>
      </c>
      <c r="Q82" s="60" t="s">
        <v>99</v>
      </c>
      <c r="R82" s="60" t="s">
        <v>99</v>
      </c>
      <c r="S82" s="77" t="s">
        <v>99</v>
      </c>
      <c r="T82" s="62" t="s">
        <v>104</v>
      </c>
      <c r="U82" s="63"/>
    </row>
    <row r="83" ht="12.75">
      <c r="G83" s="15"/>
    </row>
    <row r="84" spans="2:10" ht="12.75">
      <c r="B84" s="93" t="s">
        <v>206</v>
      </c>
      <c r="C84" s="93"/>
      <c r="D84" s="93"/>
      <c r="G84" s="15"/>
      <c r="H84" s="78" t="s">
        <v>207</v>
      </c>
      <c r="I84" s="61" t="s">
        <v>208</v>
      </c>
      <c r="J84" s="61" t="s">
        <v>209</v>
      </c>
    </row>
    <row r="85" spans="2:10" ht="12.75">
      <c r="B85" s="1">
        <v>1</v>
      </c>
      <c r="C85" s="2" t="s">
        <v>210</v>
      </c>
      <c r="D85" s="94">
        <v>89</v>
      </c>
      <c r="G85" s="15"/>
      <c r="H85" s="79" t="s">
        <v>46</v>
      </c>
      <c r="I85" s="80">
        <v>15</v>
      </c>
      <c r="J85" s="80">
        <v>13</v>
      </c>
    </row>
    <row r="86" spans="2:10" ht="12.75">
      <c r="B86" s="1">
        <v>2</v>
      </c>
      <c r="C86" s="2" t="s">
        <v>59</v>
      </c>
      <c r="D86" s="94">
        <v>59</v>
      </c>
      <c r="G86" s="15"/>
      <c r="H86" s="79" t="s">
        <v>8</v>
      </c>
      <c r="I86" s="80">
        <v>7</v>
      </c>
      <c r="J86" s="80">
        <v>6</v>
      </c>
    </row>
    <row r="87" spans="2:10" ht="12.75">
      <c r="B87" s="1">
        <v>3</v>
      </c>
      <c r="C87" s="2" t="s">
        <v>110</v>
      </c>
      <c r="D87" s="94">
        <v>29</v>
      </c>
      <c r="G87" s="15"/>
      <c r="H87" s="79" t="s">
        <v>139</v>
      </c>
      <c r="I87" s="80">
        <v>30</v>
      </c>
      <c r="J87" s="80">
        <v>25</v>
      </c>
    </row>
    <row r="88" spans="2:10" ht="12.75">
      <c r="B88" s="1">
        <v>4</v>
      </c>
      <c r="C88" s="2" t="s">
        <v>78</v>
      </c>
      <c r="D88" s="94">
        <v>29</v>
      </c>
      <c r="G88" s="15"/>
      <c r="H88" s="81" t="s">
        <v>98</v>
      </c>
      <c r="I88" s="82">
        <v>13</v>
      </c>
      <c r="J88" s="82">
        <v>10</v>
      </c>
    </row>
    <row r="89" spans="2:10" ht="12.75">
      <c r="B89" s="1">
        <v>5</v>
      </c>
      <c r="C89" s="2" t="s">
        <v>106</v>
      </c>
      <c r="D89" s="94">
        <v>27</v>
      </c>
      <c r="G89" s="15"/>
      <c r="H89" s="78" t="s">
        <v>211</v>
      </c>
      <c r="I89" s="83">
        <f>SUM(I85:I88)</f>
        <v>65</v>
      </c>
      <c r="J89" s="83">
        <f>SUM(J85:J88)</f>
        <v>54</v>
      </c>
    </row>
    <row r="90" spans="2:7" ht="12.75">
      <c r="B90" s="1">
        <v>6</v>
      </c>
      <c r="C90" s="2" t="s">
        <v>148</v>
      </c>
      <c r="D90" s="94">
        <v>27</v>
      </c>
      <c r="G90" s="15"/>
    </row>
    <row r="91" spans="2:7" ht="12.75">
      <c r="B91" s="1">
        <v>7</v>
      </c>
      <c r="C91" s="2" t="s">
        <v>212</v>
      </c>
      <c r="D91" s="94">
        <v>26</v>
      </c>
      <c r="G91" s="15"/>
    </row>
    <row r="92" spans="2:7" ht="12.75">
      <c r="B92" s="1">
        <v>8</v>
      </c>
      <c r="C92" s="2" t="s">
        <v>213</v>
      </c>
      <c r="D92" s="94">
        <v>23</v>
      </c>
      <c r="G92" s="15"/>
    </row>
    <row r="93" spans="2:7" ht="12.75">
      <c r="B93" s="1">
        <v>9</v>
      </c>
      <c r="C93" s="2" t="s">
        <v>67</v>
      </c>
      <c r="D93" s="94">
        <v>23</v>
      </c>
      <c r="G93" s="15"/>
    </row>
    <row r="94" spans="2:21" ht="12.75">
      <c r="B94" s="1">
        <v>10</v>
      </c>
      <c r="C94" s="2" t="s">
        <v>119</v>
      </c>
      <c r="D94" s="94">
        <v>22</v>
      </c>
      <c r="G94" s="1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2:21" ht="12.75">
      <c r="B95" s="1">
        <v>11</v>
      </c>
      <c r="C95" s="2" t="s">
        <v>70</v>
      </c>
      <c r="D95" s="94">
        <v>22</v>
      </c>
      <c r="G95" s="1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2:21" ht="12.75">
      <c r="B96" s="1">
        <v>12</v>
      </c>
      <c r="C96" s="2" t="s">
        <v>101</v>
      </c>
      <c r="D96" s="94">
        <v>20</v>
      </c>
      <c r="G96" s="15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11" ht="12.75">
      <c r="B97" s="1">
        <v>13</v>
      </c>
      <c r="C97" s="2" t="s">
        <v>64</v>
      </c>
      <c r="D97" s="94">
        <v>20</v>
      </c>
      <c r="G97" s="15"/>
      <c r="K97" s="84" t="s">
        <v>214</v>
      </c>
    </row>
    <row r="98" spans="2:21" ht="12.75">
      <c r="B98" s="1">
        <v>14</v>
      </c>
      <c r="C98" s="2" t="s">
        <v>40</v>
      </c>
      <c r="D98" s="94">
        <v>19</v>
      </c>
      <c r="G98" s="15"/>
      <c r="K98" s="85" t="s">
        <v>215</v>
      </c>
      <c r="U98" s="86" t="s">
        <v>216</v>
      </c>
    </row>
    <row r="99" spans="2:21" ht="12.75">
      <c r="B99" s="1">
        <v>15</v>
      </c>
      <c r="C99" s="2" t="s">
        <v>122</v>
      </c>
      <c r="D99" s="94">
        <v>18</v>
      </c>
      <c r="G99" s="15"/>
      <c r="K99" s="84"/>
      <c r="U99" s="87"/>
    </row>
    <row r="100" spans="2:21" ht="12.75">
      <c r="B100" s="1">
        <v>16</v>
      </c>
      <c r="C100" s="2" t="s">
        <v>144</v>
      </c>
      <c r="D100" s="94">
        <v>17</v>
      </c>
      <c r="G100" s="15"/>
      <c r="K100" s="84" t="s">
        <v>217</v>
      </c>
      <c r="U100" s="87"/>
    </row>
    <row r="101" spans="2:21" ht="12.75">
      <c r="B101" s="1">
        <v>17</v>
      </c>
      <c r="C101" s="2" t="s">
        <v>32</v>
      </c>
      <c r="D101" s="94">
        <v>14</v>
      </c>
      <c r="G101" s="15"/>
      <c r="J101" s="2"/>
      <c r="K101" s="85" t="s">
        <v>218</v>
      </c>
      <c r="U101" s="86" t="s">
        <v>219</v>
      </c>
    </row>
    <row r="102" spans="2:10" ht="12.75">
      <c r="B102" s="1">
        <v>18</v>
      </c>
      <c r="C102" s="2" t="s">
        <v>36</v>
      </c>
      <c r="D102" s="94">
        <v>13</v>
      </c>
      <c r="J102" s="2"/>
    </row>
    <row r="103" spans="2:10" ht="12.75">
      <c r="B103" s="1">
        <v>19</v>
      </c>
      <c r="C103" s="2" t="s">
        <v>116</v>
      </c>
      <c r="D103" s="94">
        <v>13</v>
      </c>
      <c r="J103" s="2"/>
    </row>
    <row r="104" spans="2:21" ht="12.75">
      <c r="B104" s="1">
        <v>20</v>
      </c>
      <c r="C104" s="2" t="s">
        <v>155</v>
      </c>
      <c r="D104" s="94">
        <v>13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2:21" ht="12.75">
      <c r="B105" s="1">
        <v>21</v>
      </c>
      <c r="C105" s="2" t="s">
        <v>128</v>
      </c>
      <c r="D105" s="94">
        <v>9</v>
      </c>
      <c r="J105" s="2"/>
      <c r="K105" s="88" t="s">
        <v>221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2:21" ht="12.75">
      <c r="B106" s="1">
        <v>22</v>
      </c>
      <c r="C106" s="2" t="s">
        <v>220</v>
      </c>
      <c r="D106" s="94">
        <v>5</v>
      </c>
      <c r="K106" s="1"/>
      <c r="L106" s="2" t="s">
        <v>222</v>
      </c>
      <c r="M106" s="2"/>
      <c r="N106" s="2"/>
      <c r="O106" s="2"/>
      <c r="P106" s="2"/>
      <c r="Q106" s="2"/>
      <c r="R106" s="2"/>
      <c r="S106" s="2"/>
      <c r="T106" s="2"/>
      <c r="U106" s="2"/>
    </row>
    <row r="107" spans="3:17" ht="12.75">
      <c r="C107" s="2" t="s">
        <v>225</v>
      </c>
      <c r="K107" s="1"/>
      <c r="L107" s="89" t="s">
        <v>223</v>
      </c>
      <c r="M107" s="2"/>
      <c r="N107" s="2"/>
      <c r="O107" s="2"/>
      <c r="P107" s="2"/>
      <c r="Q107" s="2"/>
    </row>
  </sheetData>
  <sheetProtection/>
  <mergeCells count="5">
    <mergeCell ref="A1:V1"/>
    <mergeCell ref="A2:V2"/>
    <mergeCell ref="A3:V3"/>
    <mergeCell ref="A6:U6"/>
    <mergeCell ref="B84:D84"/>
  </mergeCells>
  <conditionalFormatting sqref="J108:S65536 L97:S101 K93:S93 I4:S77 I78:I65536 J93:J100 K102:S103 J106:J107 J78:S92">
    <cfRule type="containsErrors" priority="1" dxfId="1" stopIfTrue="1">
      <formula>ISERROR(I4)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fitToHeight="2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Popov</dc:creator>
  <cp:keywords/>
  <dc:description/>
  <cp:lastModifiedBy>Dmitry Popov</cp:lastModifiedBy>
  <dcterms:created xsi:type="dcterms:W3CDTF">2007-04-22T04:29:45Z</dcterms:created>
  <dcterms:modified xsi:type="dcterms:W3CDTF">2007-04-28T05:23:23Z</dcterms:modified>
  <cp:category/>
  <cp:version/>
  <cp:contentType/>
  <cp:contentStatus/>
</cp:coreProperties>
</file>