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795" tabRatio="684" activeTab="5"/>
  </bookViews>
  <sheets>
    <sheet name="Надписи" sheetId="1" r:id="rId1"/>
    <sheet name="до16" sheetId="2" r:id="rId2"/>
    <sheet name="17-21" sheetId="3" r:id="rId3"/>
    <sheet name="Любители" sheetId="4" r:id="rId4"/>
    <sheet name="Мастера" sheetId="5" r:id="rId5"/>
    <sheet name="Команды" sheetId="6" r:id="rId6"/>
  </sheets>
  <definedNames>
    <definedName name="_xlnm.Print_Area" localSheetId="2">'17-21'!$A:$U</definedName>
    <definedName name="_xlnm.Print_Area" localSheetId="3">'Любители'!$A$1:$J$135</definedName>
  </definedNames>
  <calcPr fullCalcOnLoad="1"/>
</workbook>
</file>

<file path=xl/sharedStrings.xml><?xml version="1.0" encoding="utf-8"?>
<sst xmlns="http://schemas.openxmlformats.org/spreadsheetml/2006/main" count="1750" uniqueCount="460">
  <si>
    <t>Место</t>
  </si>
  <si>
    <t>Фамилия, Имя</t>
  </si>
  <si>
    <t>Дата рождения</t>
  </si>
  <si>
    <t>Город</t>
  </si>
  <si>
    <t>Территория</t>
  </si>
  <si>
    <t>Коллектив</t>
  </si>
  <si>
    <t xml:space="preserve">Спорт. разряд </t>
  </si>
  <si>
    <t>Сумма очков</t>
  </si>
  <si>
    <t xml:space="preserve">Выполн. разряд </t>
  </si>
  <si>
    <t>Москва</t>
  </si>
  <si>
    <t>ВАО</t>
  </si>
  <si>
    <t>-</t>
  </si>
  <si>
    <t>САО</t>
  </si>
  <si>
    <t>ЮВАО</t>
  </si>
  <si>
    <t>ЗАО</t>
  </si>
  <si>
    <t>СВАО</t>
  </si>
  <si>
    <t>ЮАО</t>
  </si>
  <si>
    <t>ЮЗАО</t>
  </si>
  <si>
    <t>Попов Дмитрий</t>
  </si>
  <si>
    <t>Парсек</t>
  </si>
  <si>
    <t>Крицков Юрий</t>
  </si>
  <si>
    <t>Науменко Артем</t>
  </si>
  <si>
    <t>СЗАО</t>
  </si>
  <si>
    <t>ЦАО</t>
  </si>
  <si>
    <t>ССК "Виктория", ЮВАО, Москва</t>
  </si>
  <si>
    <t>Главный судья</t>
  </si>
  <si>
    <t>судья первой категории</t>
  </si>
  <si>
    <t>С.М. Сальникова</t>
  </si>
  <si>
    <t>Главный секретарь</t>
  </si>
  <si>
    <t>С.Н. Шелухин</t>
  </si>
  <si>
    <t>судья респ. категории</t>
  </si>
  <si>
    <t>Брагина Мария</t>
  </si>
  <si>
    <t>Ерасова Екатерина</t>
  </si>
  <si>
    <t>Степанова Ольга</t>
  </si>
  <si>
    <t>Климова Марина</t>
  </si>
  <si>
    <t>Протокол №2</t>
  </si>
  <si>
    <t>Протокол №1</t>
  </si>
  <si>
    <t>Любители, упражнение АП-1</t>
  </si>
  <si>
    <t>Дуплякин Юрий</t>
  </si>
  <si>
    <t>Старт</t>
  </si>
  <si>
    <t>"10"</t>
  </si>
  <si>
    <t>Протокол №4</t>
  </si>
  <si>
    <t>Протокол №5</t>
  </si>
  <si>
    <t>Протокол №6</t>
  </si>
  <si>
    <t>Протокол №3</t>
  </si>
  <si>
    <t>Протокол №8</t>
  </si>
  <si>
    <t>Результат</t>
  </si>
  <si>
    <t>Командное первенство (по клубам)</t>
  </si>
  <si>
    <t>Протокол №9</t>
  </si>
  <si>
    <t>Командное первенство (по территориям)</t>
  </si>
  <si>
    <t>Шапка</t>
  </si>
  <si>
    <t>Дата</t>
  </si>
  <si>
    <t>Зайцева Мария</t>
  </si>
  <si>
    <t>Гладкова Елена</t>
  </si>
  <si>
    <t>ССК "Виктория"</t>
  </si>
  <si>
    <t>Люберцы</t>
  </si>
  <si>
    <t>Давыдова Ирина</t>
  </si>
  <si>
    <t>Самойлов Юрий</t>
  </si>
  <si>
    <t>Волкова Алиса</t>
  </si>
  <si>
    <t>Кудяков Тимур</t>
  </si>
  <si>
    <t>Сашенков Евгений</t>
  </si>
  <si>
    <t>Давыдов Анатолий</t>
  </si>
  <si>
    <t>Гусев Сергей</t>
  </si>
  <si>
    <t>23-24</t>
  </si>
  <si>
    <t>14-15</t>
  </si>
  <si>
    <t>Колбасова Мария</t>
  </si>
  <si>
    <t>Гаврилина Галина</t>
  </si>
  <si>
    <t>Касаткин Андрей</t>
  </si>
  <si>
    <t>Кулаков Виктор</t>
  </si>
  <si>
    <t>Борисов Алексей</t>
  </si>
  <si>
    <t>Борисов Василий</t>
  </si>
  <si>
    <t>Агафонова Анна</t>
  </si>
  <si>
    <t>Зайцева Вера</t>
  </si>
  <si>
    <t>Воловик Денис</t>
  </si>
  <si>
    <t>Мос.обл.</t>
  </si>
  <si>
    <t>Горбунов Андрей</t>
  </si>
  <si>
    <t>Горбунов Сергей</t>
  </si>
  <si>
    <t>Рамхин Максим</t>
  </si>
  <si>
    <t>Пивина Валерия</t>
  </si>
  <si>
    <t>МИОО</t>
  </si>
  <si>
    <t>Первые 10 выст.</t>
  </si>
  <si>
    <t>Куроедова Валентина</t>
  </si>
  <si>
    <t>Осипов Михаил</t>
  </si>
  <si>
    <t>Куроедов Сергей</t>
  </si>
  <si>
    <t>Дарькин Александр</t>
  </si>
  <si>
    <t>Тузлуков Антон</t>
  </si>
  <si>
    <t>2 1|2</t>
  </si>
  <si>
    <t>МЭИ</t>
  </si>
  <si>
    <t>в/к</t>
  </si>
  <si>
    <t>Куроедова Ольга</t>
  </si>
  <si>
    <t>3 юн.</t>
  </si>
  <si>
    <t>2 юн.</t>
  </si>
  <si>
    <t>Дуплякин Геннадий</t>
  </si>
  <si>
    <t>Каширина Юлия</t>
  </si>
  <si>
    <t>Каширина Лариса</t>
  </si>
  <si>
    <t>Гусев Константин</t>
  </si>
  <si>
    <t>Шупеня Роман</t>
  </si>
  <si>
    <t>Попов Алексей</t>
  </si>
  <si>
    <t>Дуплякина Анна</t>
  </si>
  <si>
    <t>Балашов Александр</t>
  </si>
  <si>
    <t>Ермолаев Александр</t>
  </si>
  <si>
    <t>Альфа-Битца</t>
  </si>
  <si>
    <t>Бабухина Ирина</t>
  </si>
  <si>
    <t>Попов Михаил</t>
  </si>
  <si>
    <t>21-22</t>
  </si>
  <si>
    <t>25-26</t>
  </si>
  <si>
    <t>40-41</t>
  </si>
  <si>
    <t>54-55</t>
  </si>
  <si>
    <t>Московская обл.</t>
  </si>
  <si>
    <t>1 юн.</t>
  </si>
  <si>
    <t>Любители, упражнение АП-10 м (10 выстрелов)</t>
  </si>
  <si>
    <t>Девушки 16 лет и младше, упражнение АП-10 м (10 выстрелов)</t>
  </si>
  <si>
    <t>Юноши 16 лет и младше, упражнение АП-10 м (10 выстрелов)</t>
  </si>
  <si>
    <t>Юниорки, упражнение АП-10 м ( 40 выстрелов)</t>
  </si>
  <si>
    <t>Юниоры, упражнение АП-10 м (40 выстрелов)</t>
  </si>
  <si>
    <t>Протокол №7</t>
  </si>
  <si>
    <t>Курочкин Михаил</t>
  </si>
  <si>
    <t>МСМК</t>
  </si>
  <si>
    <t>Донских Дмитрий</t>
  </si>
  <si>
    <t>МС</t>
  </si>
  <si>
    <t>Климова Ольга</t>
  </si>
  <si>
    <t>Ильин Леонид</t>
  </si>
  <si>
    <t>Николаева Варвара</t>
  </si>
  <si>
    <t>Стрела-84</t>
  </si>
  <si>
    <t>кмс</t>
  </si>
  <si>
    <t>Сизова Полина</t>
  </si>
  <si>
    <t>б/р</t>
  </si>
  <si>
    <t>Строкова Елена</t>
  </si>
  <si>
    <t>"Экополис"</t>
  </si>
  <si>
    <t>Моисеева Екатерина</t>
  </si>
  <si>
    <t>Гайнулова Юлия</t>
  </si>
  <si>
    <t>мс</t>
  </si>
  <si>
    <t>Петров Игорь</t>
  </si>
  <si>
    <t>Можаров Сергей</t>
  </si>
  <si>
    <t>Кузьмичев Николай</t>
  </si>
  <si>
    <t>Красногорск</t>
  </si>
  <si>
    <t>ЦССК РОСТО</t>
  </si>
  <si>
    <t>Поляшев Иван</t>
  </si>
  <si>
    <t>5-й Традиционный Открытый городской турнир по стрельбе из полевого (досугового) арбалета
на призы Чемпионки Европы Светланы Сальниковой</t>
  </si>
  <si>
    <t>5-7 декабря 2008 года</t>
  </si>
  <si>
    <t>выстрелы</t>
  </si>
  <si>
    <t>25.12.1995</t>
  </si>
  <si>
    <t>ССК"Виктория"</t>
  </si>
  <si>
    <t>1996</t>
  </si>
  <si>
    <t>1994</t>
  </si>
  <si>
    <t xml:space="preserve">Люберцы </t>
  </si>
  <si>
    <t>Мос.Обл</t>
  </si>
  <si>
    <t>Устинова Надежда</t>
  </si>
  <si>
    <t>Савинкина Евгения</t>
  </si>
  <si>
    <t>"Снайпер"резерв</t>
  </si>
  <si>
    <t>Сидорина Алёна</t>
  </si>
  <si>
    <t>1993</t>
  </si>
  <si>
    <t>ЦО № 1462</t>
  </si>
  <si>
    <t>Лобурец Полина</t>
  </si>
  <si>
    <t>Щербакова Екатерина</t>
  </si>
  <si>
    <t>1992</t>
  </si>
  <si>
    <t>ЦРТДиЮ "Жулебино"</t>
  </si>
  <si>
    <t>Климова Анастасия</t>
  </si>
  <si>
    <t>02.10.2002</t>
  </si>
  <si>
    <t>Бабки-ёжки</t>
  </si>
  <si>
    <t>Жильцова Олеся</t>
  </si>
  <si>
    <t>ЦО №1862</t>
  </si>
  <si>
    <t>Соловьева Екатерина</t>
  </si>
  <si>
    <t>б\р</t>
  </si>
  <si>
    <t xml:space="preserve">Воробьева Елена </t>
  </si>
  <si>
    <t>Конкина Анна</t>
  </si>
  <si>
    <t>1995</t>
  </si>
  <si>
    <t>Миллер Екатерина</t>
  </si>
  <si>
    <t>Жданова Мария</t>
  </si>
  <si>
    <t>16-17</t>
  </si>
  <si>
    <t>Чистякова Ирина</t>
  </si>
  <si>
    <t>23.01.1996</t>
  </si>
  <si>
    <t>Цапцова Елена</t>
  </si>
  <si>
    <t>Мельник Анна</t>
  </si>
  <si>
    <t>Андрюхина Анастасия</t>
  </si>
  <si>
    <t>Павлова Вера</t>
  </si>
  <si>
    <t>Антонова Александра</t>
  </si>
  <si>
    <t>15.05.2002</t>
  </si>
  <si>
    <t>Шилина Дарья</t>
  </si>
  <si>
    <t>24-25</t>
  </si>
  <si>
    <t>Горбунова Наталья</t>
  </si>
  <si>
    <t>28.11.1994</t>
  </si>
  <si>
    <t>Пенькова Виолетта</t>
  </si>
  <si>
    <t>27.02.1995</t>
  </si>
  <si>
    <t>Панфилова Арина</t>
  </si>
  <si>
    <t>Николаева Арина</t>
  </si>
  <si>
    <t>шк. №1359</t>
  </si>
  <si>
    <t>Сорокина Наталья</t>
  </si>
  <si>
    <t>Сикачина Екатерина</t>
  </si>
  <si>
    <t>15.04.1999</t>
  </si>
  <si>
    <t>"Трудовые резервы"</t>
  </si>
  <si>
    <t>Фомина Анастасия</t>
  </si>
  <si>
    <t>1990</t>
  </si>
  <si>
    <t>Брисина Елена</t>
  </si>
  <si>
    <t>2000</t>
  </si>
  <si>
    <t>Анисина Регина</t>
  </si>
  <si>
    <t>08.12.1993</t>
  </si>
  <si>
    <t>Реутов</t>
  </si>
  <si>
    <t>Петрожицкий Кирилл</t>
  </si>
  <si>
    <t>1997</t>
  </si>
  <si>
    <t>1юн.</t>
  </si>
  <si>
    <t>Шевчук Владимир</t>
  </si>
  <si>
    <t>Шинкаренко Георгий</t>
  </si>
  <si>
    <t>Макаров Илья</t>
  </si>
  <si>
    <t>Белёвкин Антон</t>
  </si>
  <si>
    <t>04.11.1994</t>
  </si>
  <si>
    <t>Дыдзинский Дмитрий</t>
  </si>
  <si>
    <t>26.11.1995</t>
  </si>
  <si>
    <t>11.11.96</t>
  </si>
  <si>
    <t>Сидоренко Давыд</t>
  </si>
  <si>
    <t>01.12.1996</t>
  </si>
  <si>
    <t>Шапашников Роман</t>
  </si>
  <si>
    <t>19.03.1991</t>
  </si>
  <si>
    <t>СПАУН</t>
  </si>
  <si>
    <t>Манько Максим</t>
  </si>
  <si>
    <t>06.08.1996</t>
  </si>
  <si>
    <t xml:space="preserve">Рамхин Андрей </t>
  </si>
  <si>
    <t>16.08.1995</t>
  </si>
  <si>
    <t>Михайлов Александр</t>
  </si>
  <si>
    <t>Беликов Иван</t>
  </si>
  <si>
    <t>02.03.1994</t>
  </si>
  <si>
    <t>18</t>
  </si>
  <si>
    <t xml:space="preserve">Косарев Василий </t>
  </si>
  <si>
    <t>19</t>
  </si>
  <si>
    <t>Киреев Иван</t>
  </si>
  <si>
    <t>ЦО № 1862</t>
  </si>
  <si>
    <t>20</t>
  </si>
  <si>
    <t>Шишкарёв Михаил</t>
  </si>
  <si>
    <t>20.11.1991</t>
  </si>
  <si>
    <t>Боев Сергей</t>
  </si>
  <si>
    <t>05.11.1995</t>
  </si>
  <si>
    <t>Кречетов Иван</t>
  </si>
  <si>
    <t>Шецик Валерий</t>
  </si>
  <si>
    <t>09.03.1995</t>
  </si>
  <si>
    <t>Мосейчук Владимир</t>
  </si>
  <si>
    <t>25</t>
  </si>
  <si>
    <t>Плоцких Даниил</t>
  </si>
  <si>
    <t>08.07.1999</t>
  </si>
  <si>
    <t>26-29</t>
  </si>
  <si>
    <t>10.04.1995</t>
  </si>
  <si>
    <t>Коновалов Максим</t>
  </si>
  <si>
    <t>Мельников Илья</t>
  </si>
  <si>
    <t>шк. № 533</t>
  </si>
  <si>
    <t>Кружков Андрей</t>
  </si>
  <si>
    <t>1999</t>
  </si>
  <si>
    <t>"Локомотив"</t>
  </si>
  <si>
    <t>Поздняков Сергей</t>
  </si>
  <si>
    <t>31</t>
  </si>
  <si>
    <t>Казанцев Андрей</t>
  </si>
  <si>
    <t>32</t>
  </si>
  <si>
    <t>Брисин Алексей</t>
  </si>
  <si>
    <t>33-34</t>
  </si>
  <si>
    <t>Якимов Андрей</t>
  </si>
  <si>
    <t>Торкулов Михаил</t>
  </si>
  <si>
    <t>07.12.1998</t>
  </si>
  <si>
    <t>35-36</t>
  </si>
  <si>
    <t>Щербаков Дмитрий</t>
  </si>
  <si>
    <t>Замалдинов Игнат</t>
  </si>
  <si>
    <t>Анисисов Максим</t>
  </si>
  <si>
    <t>шк.№ 534</t>
  </si>
  <si>
    <t>38-39</t>
  </si>
  <si>
    <t>Иванов Святослав</t>
  </si>
  <si>
    <t>1991</t>
  </si>
  <si>
    <t>Щелков Андрей</t>
  </si>
  <si>
    <t>Варашилов Олег</t>
  </si>
  <si>
    <t>14.04.1998</t>
  </si>
  <si>
    <t>Жданов Михаил</t>
  </si>
  <si>
    <t>"Моя семья" резерв</t>
  </si>
  <si>
    <t>Королёв Степан</t>
  </si>
  <si>
    <t>шк. № 53</t>
  </si>
  <si>
    <t>45-46</t>
  </si>
  <si>
    <t>Сметанин Дмитрий</t>
  </si>
  <si>
    <t>2001</t>
  </si>
  <si>
    <t>Моисеев Артём</t>
  </si>
  <si>
    <t>шк. № 54</t>
  </si>
  <si>
    <t>Осокин Виталий</t>
  </si>
  <si>
    <t>25.08.1991</t>
  </si>
  <si>
    <t>СК Старт 4 отделение</t>
  </si>
  <si>
    <t>48-50</t>
  </si>
  <si>
    <t>Лукичёв Алексей</t>
  </si>
  <si>
    <t>14.06.2001</t>
  </si>
  <si>
    <t>Прошко Сергей</t>
  </si>
  <si>
    <t>16.01.1995</t>
  </si>
  <si>
    <t>Матвеев Егор</t>
  </si>
  <si>
    <t>Киликеев Алексей</t>
  </si>
  <si>
    <t>Бандаренко Борис</t>
  </si>
  <si>
    <t>Бондаренко Даниил</t>
  </si>
  <si>
    <t>2003</t>
  </si>
  <si>
    <t>НОУС</t>
  </si>
  <si>
    <t>Кукалёв Олег</t>
  </si>
  <si>
    <t>Косарев Роман</t>
  </si>
  <si>
    <t>Князев Алексей</t>
  </si>
  <si>
    <t>шк.№ 533</t>
  </si>
  <si>
    <t>57-58</t>
  </si>
  <si>
    <t>Люсенко Юрий</t>
  </si>
  <si>
    <t>20.04.1998</t>
  </si>
  <si>
    <t xml:space="preserve">Коннкин Андрей </t>
  </si>
  <si>
    <t>Лукичев Олег</t>
  </si>
  <si>
    <t>08.12.1994</t>
  </si>
  <si>
    <t>Лебедев Егор</t>
  </si>
  <si>
    <t>27.09.1999</t>
  </si>
  <si>
    <t>Краснопольский Максим</t>
  </si>
  <si>
    <t>Минаев Антон</t>
  </si>
  <si>
    <t>Просто Иван</t>
  </si>
  <si>
    <t>16.11.1996</t>
  </si>
  <si>
    <t>(в зачет принимаются 4 лучших результата)</t>
  </si>
  <si>
    <t>выполн.
разряд</t>
  </si>
  <si>
    <t>Королёва Екатерина</t>
  </si>
  <si>
    <t>Гладкова Мария</t>
  </si>
  <si>
    <t>Кузьминова Юлия</t>
  </si>
  <si>
    <t>1987</t>
  </si>
  <si>
    <t>Салихова Дамира</t>
  </si>
  <si>
    <t>19.08.1990</t>
  </si>
  <si>
    <t>Устинова Елена</t>
  </si>
  <si>
    <t>1964</t>
  </si>
  <si>
    <t>Седоренко Инна</t>
  </si>
  <si>
    <t>1966</t>
  </si>
  <si>
    <t>Грязнова Ольга</t>
  </si>
  <si>
    <t>1944</t>
  </si>
  <si>
    <t>НОУ УСЦ ОСТО ЮВАО г. Москвы</t>
  </si>
  <si>
    <t>Сизова Юлия</t>
  </si>
  <si>
    <t>Яжлева Ольга</t>
  </si>
  <si>
    <t>Жданова Галина</t>
  </si>
  <si>
    <t>08.06.1977</t>
  </si>
  <si>
    <t xml:space="preserve">Столбунова Анна </t>
  </si>
  <si>
    <t>Алимпиева Ирина</t>
  </si>
  <si>
    <t>Ващанкина Анастасия</t>
  </si>
  <si>
    <t>1988</t>
  </si>
  <si>
    <t>Шевцик Надежда</t>
  </si>
  <si>
    <t>1977</t>
  </si>
  <si>
    <t>Насупкина Татьяна</t>
  </si>
  <si>
    <t>05.05.1990</t>
  </si>
  <si>
    <t>1986</t>
  </si>
  <si>
    <t>Малинкова Лана</t>
  </si>
  <si>
    <t>1989</t>
  </si>
  <si>
    <t>1981</t>
  </si>
  <si>
    <t>Обланенко Ольга</t>
  </si>
  <si>
    <t>Антонова Елена</t>
  </si>
  <si>
    <t>02.12.1956</t>
  </si>
  <si>
    <t>Косарева Лидия</t>
  </si>
  <si>
    <t>1974</t>
  </si>
  <si>
    <t>Воронова Александра</t>
  </si>
  <si>
    <t>Аршакова Лада</t>
  </si>
  <si>
    <t>07.05.1968</t>
  </si>
  <si>
    <t>Безручко Екатерина</t>
  </si>
  <si>
    <t>1976</t>
  </si>
  <si>
    <t xml:space="preserve">Щёлковский Район </t>
  </si>
  <si>
    <t>Мос. Обл</t>
  </si>
  <si>
    <t>Гатайло Светлана</t>
  </si>
  <si>
    <t>Кузнецова Клавдия</t>
  </si>
  <si>
    <t>1945</t>
  </si>
  <si>
    <t>Дуплякина Алёна</t>
  </si>
  <si>
    <t>1955</t>
  </si>
  <si>
    <t>1967</t>
  </si>
  <si>
    <t>Шарова Анна</t>
  </si>
  <si>
    <t>Шахбазян Нуард</t>
  </si>
  <si>
    <t>1975</t>
  </si>
  <si>
    <t>1979</t>
  </si>
  <si>
    <t>Лапин Алексей</t>
  </si>
  <si>
    <t>"Стрела-84"</t>
  </si>
  <si>
    <t>Бринюк Максим</t>
  </si>
  <si>
    <t>15.09 1975</t>
  </si>
  <si>
    <t>02.01.1980</t>
  </si>
  <si>
    <t>Падалка Виктор</t>
  </si>
  <si>
    <t>1963</t>
  </si>
  <si>
    <t>Чурсин Евгений</t>
  </si>
  <si>
    <t>1968</t>
  </si>
  <si>
    <t>Поляшев Сергей</t>
  </si>
  <si>
    <t>1959</t>
  </si>
  <si>
    <t>Шмельков Серге</t>
  </si>
  <si>
    <t>17.04.1957</t>
  </si>
  <si>
    <t>Торкунов Константин</t>
  </si>
  <si>
    <t>06.12.1968</t>
  </si>
  <si>
    <t>Тимофеев Алексей</t>
  </si>
  <si>
    <t>07.07.1976</t>
  </si>
  <si>
    <t>15.02.87</t>
  </si>
  <si>
    <t>Никитин Андрей</t>
  </si>
  <si>
    <t>Акопянц Владимир</t>
  </si>
  <si>
    <t>1933</t>
  </si>
  <si>
    <t>Трубицин Владимир</t>
  </si>
  <si>
    <t>Макаров Вадим</t>
  </si>
  <si>
    <t>Сан-Люкс</t>
  </si>
  <si>
    <t>Белякин Александр</t>
  </si>
  <si>
    <t>Колмыков Виталий</t>
  </si>
  <si>
    <t>РТУ ИТП</t>
  </si>
  <si>
    <t>Рябов Павел</t>
  </si>
  <si>
    <t>Суворов Алексей</t>
  </si>
  <si>
    <t>1970</t>
  </si>
  <si>
    <t>Шепелёв Сергей</t>
  </si>
  <si>
    <t>Артамонов Александр</t>
  </si>
  <si>
    <t>1952</t>
  </si>
  <si>
    <t>Горячев Валерий</t>
  </si>
  <si>
    <t>1950</t>
  </si>
  <si>
    <t>1962</t>
  </si>
  <si>
    <t>03.07.1986</t>
  </si>
  <si>
    <t>Мос.обл</t>
  </si>
  <si>
    <t>Воронов Алексей</t>
  </si>
  <si>
    <t>22.06.1985</t>
  </si>
  <si>
    <t>Карпенко Дмитрий</t>
  </si>
  <si>
    <t>Сикачин Денис</t>
  </si>
  <si>
    <t>01.06.1974</t>
  </si>
  <si>
    <t>Лесников Василий</t>
  </si>
  <si>
    <t>1980</t>
  </si>
  <si>
    <t>Симановский Денис</t>
  </si>
  <si>
    <t>Горшкова Татьяна</t>
  </si>
  <si>
    <t>Клименчинкова Светлана</t>
  </si>
  <si>
    <t>Алиева Айа</t>
  </si>
  <si>
    <t>"Трудовые Резервы"</t>
  </si>
  <si>
    <t>Постникова Лариса</t>
  </si>
  <si>
    <t>Гавриленков Станислав</t>
  </si>
  <si>
    <t>02.07.1991</t>
  </si>
  <si>
    <t>Михова Наталья</t>
  </si>
  <si>
    <t>Александрова Анна</t>
  </si>
  <si>
    <t>Жигалова Татьяна</t>
  </si>
  <si>
    <t>ЭКЦ</t>
  </si>
  <si>
    <t>Замуруева Анна</t>
  </si>
  <si>
    <t>Каширин Дмитрий</t>
  </si>
  <si>
    <t>Даугель Александр</t>
  </si>
  <si>
    <t>Семендяев Сергей</t>
  </si>
  <si>
    <t>Мальцев Александр</t>
  </si>
  <si>
    <t>Бульбачев Денис</t>
  </si>
  <si>
    <t>Баранов Дмитрий</t>
  </si>
  <si>
    <t>Гладков Алексей</t>
  </si>
  <si>
    <t>Новосельская Анна</t>
  </si>
  <si>
    <t>Купцов Александр</t>
  </si>
  <si>
    <t>КБ Масштаб</t>
  </si>
  <si>
    <t>Белевкин Никита</t>
  </si>
  <si>
    <t>Белевкин Антон</t>
  </si>
  <si>
    <t>Меньшиков Андрей</t>
  </si>
  <si>
    <t>"31"</t>
  </si>
  <si>
    <t>Анохин Алексей</t>
  </si>
  <si>
    <t>Грудев Михаил</t>
  </si>
  <si>
    <t>Рубин Руслан</t>
  </si>
  <si>
    <t>Лобикина Виолетта</t>
  </si>
  <si>
    <t>Бурляева Анастасия</t>
  </si>
  <si>
    <t>Ямова Оксана</t>
  </si>
  <si>
    <t>Сорокин Артем</t>
  </si>
  <si>
    <t>Курешов Евгений</t>
  </si>
  <si>
    <t>Ковалев Андрей</t>
  </si>
  <si>
    <t>Будыкин Сергей</t>
  </si>
  <si>
    <t>1960</t>
  </si>
  <si>
    <t>9-10</t>
  </si>
  <si>
    <t>22-24</t>
  </si>
  <si>
    <t>25-29</t>
  </si>
  <si>
    <t>32-33</t>
  </si>
  <si>
    <t>(в зачет принимаются 12 лучших результатов)</t>
  </si>
  <si>
    <t>"Снайпер" резерв</t>
  </si>
  <si>
    <t>шк. № 5342</t>
  </si>
  <si>
    <t>Кузнецов Сергей</t>
  </si>
  <si>
    <t>8-9</t>
  </si>
  <si>
    <t>31-32</t>
  </si>
  <si>
    <t>51-52</t>
  </si>
  <si>
    <t>3-4</t>
  </si>
  <si>
    <t>Мастера, упражнение АП-10 м (20 выстрелов)</t>
  </si>
  <si>
    <t>Ананьев Андрей</t>
  </si>
  <si>
    <t>Жуков Олег</t>
  </si>
  <si>
    <t>Приходченко Константин</t>
  </si>
  <si>
    <t>Сергеенко Олег</t>
  </si>
  <si>
    <t>Белгород</t>
  </si>
  <si>
    <t>ЗМС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</si>
</sst>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Ђ-2]\ #,##0.00_);[Red]\([$Ђ-2]\ #,##0.00\)"/>
  </numFmts>
  <fonts count="32">
    <font>
      <sz val="8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b/>
      <sz val="12"/>
      <name val="Academy"/>
      <family val="0"/>
    </font>
    <font>
      <b/>
      <sz val="10"/>
      <name val="Academy"/>
      <family val="0"/>
    </font>
    <font>
      <sz val="10"/>
      <name val="Verdana"/>
      <family val="0"/>
    </font>
    <font>
      <b/>
      <i/>
      <sz val="8"/>
      <name val="Verdana"/>
      <family val="2"/>
    </font>
    <font>
      <b/>
      <sz val="11"/>
      <name val="Academy"/>
      <family val="0"/>
    </font>
    <font>
      <b/>
      <sz val="10.5"/>
      <name val="Academy"/>
      <family val="0"/>
    </font>
    <font>
      <b/>
      <sz val="11.5"/>
      <name val="Academy"/>
      <family val="0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shrinkToFit="1"/>
    </xf>
    <xf numFmtId="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shrinkToFit="1"/>
    </xf>
    <xf numFmtId="1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6" fontId="0" fillId="0" borderId="0" xfId="0" applyNumberFormat="1" applyFill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indent="1"/>
    </xf>
    <xf numFmtId="0" fontId="0" fillId="0" borderId="14" xfId="0" applyBorder="1" applyAlignment="1" quotePrefix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4"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left" indent="1"/>
    </xf>
    <xf numFmtId="0" fontId="0" fillId="0" borderId="13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shrinkToFi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6" fontId="0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3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shrinkToFit="1"/>
    </xf>
    <xf numFmtId="0" fontId="0" fillId="0" borderId="14" xfId="0" applyFont="1" applyBorder="1" applyAlignment="1" quotePrefix="1">
      <alignment horizontal="center"/>
    </xf>
    <xf numFmtId="0" fontId="1" fillId="0" borderId="0" xfId="0" applyFont="1" applyBorder="1" applyAlignment="1">
      <alignment horizontal="left" vertical="center" indent="1"/>
    </xf>
    <xf numFmtId="0" fontId="0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48</xdr:row>
      <xdr:rowOff>104775</xdr:rowOff>
    </xdr:from>
    <xdr:to>
      <xdr:col>1</xdr:col>
      <xdr:colOff>638175</xdr:colOff>
      <xdr:row>51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9620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590550</xdr:colOff>
      <xdr:row>3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657225</xdr:colOff>
      <xdr:row>4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314325</xdr:rowOff>
    </xdr:from>
    <xdr:to>
      <xdr:col>1</xdr:col>
      <xdr:colOff>590550</xdr:colOff>
      <xdr:row>67</xdr:row>
      <xdr:rowOff>114300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260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352425</xdr:rowOff>
    </xdr:from>
    <xdr:to>
      <xdr:col>1</xdr:col>
      <xdr:colOff>657225</xdr:colOff>
      <xdr:row>5</xdr:row>
      <xdr:rowOff>19050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242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628650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2</xdr:col>
      <xdr:colOff>28575</xdr:colOff>
      <xdr:row>5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140625" defaultRowHeight="10.5"/>
  <cols>
    <col min="1" max="1" width="14.28125" style="1" customWidth="1"/>
    <col min="2" max="2" width="81.421875" style="1" customWidth="1"/>
    <col min="3" max="16384" width="9.140625" style="1" customWidth="1"/>
  </cols>
  <sheetData>
    <row r="1" spans="1:2" ht="31.5">
      <c r="A1" s="1" t="s">
        <v>50</v>
      </c>
      <c r="B1" s="48" t="s">
        <v>138</v>
      </c>
    </row>
    <row r="3" spans="1:2" ht="10.5">
      <c r="A3" s="1" t="s">
        <v>51</v>
      </c>
      <c r="B3" s="1" t="s">
        <v>139</v>
      </c>
    </row>
    <row r="5" spans="1:2" ht="10.5">
      <c r="A5" s="1" t="s">
        <v>0</v>
      </c>
      <c r="B5" s="1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6"/>
  <sheetViews>
    <sheetView zoomScalePageLayoutView="0" workbookViewId="0" topLeftCell="A34">
      <selection activeCell="C118" sqref="C118"/>
    </sheetView>
  </sheetViews>
  <sheetFormatPr defaultColWidth="9.140625" defaultRowHeight="10.5"/>
  <cols>
    <col min="1" max="1" width="6.140625" style="12" customWidth="1"/>
    <col min="2" max="2" width="22.140625" style="0" customWidth="1"/>
    <col min="3" max="3" width="11.00390625" style="0" customWidth="1"/>
    <col min="5" max="5" width="9.57421875" style="0" customWidth="1"/>
    <col min="6" max="6" width="21.00390625" style="0" customWidth="1"/>
    <col min="7" max="7" width="7.00390625" style="0" customWidth="1"/>
    <col min="8" max="17" width="2.7109375" style="0" customWidth="1"/>
    <col min="18" max="18" width="5.8515625" style="12" customWidth="1"/>
    <col min="19" max="19" width="3.00390625" style="12" customWidth="1"/>
    <col min="20" max="20" width="6.8515625" style="0" customWidth="1"/>
  </cols>
  <sheetData>
    <row r="1" spans="2:20" ht="54" customHeight="1">
      <c r="B1" s="159" t="str">
        <f>Надписи!$B$1</f>
        <v>5-й Традиционный Открытый городской турнир по стрельбе из полевого (досугового) арбалета
на призы Чемпионки Европы Светланы Сальниковой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s="5" customFormat="1" ht="12.75">
      <c r="A2" s="91"/>
      <c r="B2" s="3"/>
      <c r="C2" s="3"/>
      <c r="D2" s="3"/>
      <c r="E2" s="3"/>
      <c r="F2" s="3"/>
      <c r="G2" s="3"/>
      <c r="H2" s="3"/>
      <c r="I2" s="3"/>
      <c r="R2" s="91"/>
      <c r="S2" s="91"/>
      <c r="T2" s="4" t="str">
        <f>Надписи!$B$5</f>
        <v>ССК "Виктория", ЮВАО, Москва</v>
      </c>
    </row>
    <row r="3" ht="12.75">
      <c r="T3" s="4" t="str">
        <f>Надписи!$B$3</f>
        <v>5-7 декабря 2008 года</v>
      </c>
    </row>
    <row r="4" spans="1:20" ht="10.5">
      <c r="A4" s="151" t="s">
        <v>36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ht="10.5">
      <c r="A5" s="151" t="s">
        <v>111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10" ht="4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20" ht="11.25" customHeight="1">
      <c r="A7" s="155" t="s">
        <v>0</v>
      </c>
      <c r="B7" s="152" t="s">
        <v>1</v>
      </c>
      <c r="C7" s="152" t="s">
        <v>2</v>
      </c>
      <c r="D7" s="152" t="s">
        <v>3</v>
      </c>
      <c r="E7" s="152" t="s">
        <v>4</v>
      </c>
      <c r="F7" s="152" t="s">
        <v>5</v>
      </c>
      <c r="G7" s="152" t="s">
        <v>6</v>
      </c>
      <c r="H7" s="154" t="s">
        <v>140</v>
      </c>
      <c r="I7" s="154"/>
      <c r="J7" s="154"/>
      <c r="K7" s="154"/>
      <c r="L7" s="154"/>
      <c r="M7" s="154"/>
      <c r="N7" s="154"/>
      <c r="O7" s="154"/>
      <c r="P7" s="154"/>
      <c r="Q7" s="154"/>
      <c r="R7" s="152" t="s">
        <v>7</v>
      </c>
      <c r="S7" s="152">
        <v>10</v>
      </c>
      <c r="T7" s="157" t="s">
        <v>306</v>
      </c>
    </row>
    <row r="8" spans="1:20" s="2" customFormat="1" ht="10.5">
      <c r="A8" s="156"/>
      <c r="B8" s="153"/>
      <c r="C8" s="153"/>
      <c r="D8" s="153"/>
      <c r="E8" s="153"/>
      <c r="F8" s="153"/>
      <c r="G8" s="153"/>
      <c r="H8" s="82">
        <v>1</v>
      </c>
      <c r="I8" s="82">
        <v>2</v>
      </c>
      <c r="J8" s="82">
        <v>3</v>
      </c>
      <c r="K8" s="82">
        <v>4</v>
      </c>
      <c r="L8" s="82">
        <v>5</v>
      </c>
      <c r="M8" s="82">
        <v>6</v>
      </c>
      <c r="N8" s="82">
        <v>7</v>
      </c>
      <c r="O8" s="82">
        <v>8</v>
      </c>
      <c r="P8" s="82">
        <v>9</v>
      </c>
      <c r="Q8" s="82">
        <v>10</v>
      </c>
      <c r="R8" s="153"/>
      <c r="S8" s="153"/>
      <c r="T8" s="158"/>
    </row>
    <row r="9" spans="1:20" ht="12">
      <c r="A9" s="23">
        <v>1</v>
      </c>
      <c r="B9" s="7" t="s">
        <v>125</v>
      </c>
      <c r="C9" s="83" t="s">
        <v>141</v>
      </c>
      <c r="D9" s="7" t="s">
        <v>9</v>
      </c>
      <c r="E9" s="7" t="s">
        <v>13</v>
      </c>
      <c r="F9" s="7" t="s">
        <v>142</v>
      </c>
      <c r="G9" s="85" t="s">
        <v>163</v>
      </c>
      <c r="H9" s="84">
        <v>8</v>
      </c>
      <c r="I9" s="84">
        <v>7</v>
      </c>
      <c r="J9" s="84">
        <v>7</v>
      </c>
      <c r="K9" s="84">
        <v>9</v>
      </c>
      <c r="L9" s="85">
        <v>9</v>
      </c>
      <c r="M9" s="85">
        <v>8</v>
      </c>
      <c r="N9" s="85">
        <v>10</v>
      </c>
      <c r="O9" s="85">
        <v>9</v>
      </c>
      <c r="P9" s="85">
        <v>9</v>
      </c>
      <c r="Q9" s="85">
        <v>9</v>
      </c>
      <c r="R9" s="86">
        <f aca="true" t="shared" si="0" ref="R9:R41">SUM(H9:Q9)</f>
        <v>85</v>
      </c>
      <c r="S9" s="85">
        <f aca="true" t="shared" si="1" ref="S9:S41">COUNTIF(H9:Q9,"=10")</f>
        <v>1</v>
      </c>
      <c r="T9" s="87">
        <v>3</v>
      </c>
    </row>
    <row r="10" spans="1:20" ht="12">
      <c r="A10" s="23">
        <v>2</v>
      </c>
      <c r="B10" s="7" t="s">
        <v>65</v>
      </c>
      <c r="C10" s="88" t="s">
        <v>143</v>
      </c>
      <c r="D10" s="7" t="s">
        <v>9</v>
      </c>
      <c r="E10" s="7" t="s">
        <v>10</v>
      </c>
      <c r="F10" s="7" t="s">
        <v>128</v>
      </c>
      <c r="G10" s="85">
        <v>3</v>
      </c>
      <c r="H10" s="84">
        <v>8</v>
      </c>
      <c r="I10" s="84">
        <v>3</v>
      </c>
      <c r="J10" s="84">
        <v>9</v>
      </c>
      <c r="K10" s="84">
        <v>8</v>
      </c>
      <c r="L10" s="85">
        <v>8</v>
      </c>
      <c r="M10" s="85">
        <v>8</v>
      </c>
      <c r="N10" s="85">
        <v>9</v>
      </c>
      <c r="O10" s="85">
        <v>9</v>
      </c>
      <c r="P10" s="85">
        <v>8</v>
      </c>
      <c r="Q10" s="85">
        <v>10</v>
      </c>
      <c r="R10" s="86">
        <f t="shared" si="0"/>
        <v>80</v>
      </c>
      <c r="S10" s="85">
        <f t="shared" si="1"/>
        <v>1</v>
      </c>
      <c r="T10" s="87" t="s">
        <v>109</v>
      </c>
    </row>
    <row r="11" spans="1:20" ht="12">
      <c r="A11" s="23">
        <v>3</v>
      </c>
      <c r="B11" s="7" t="s">
        <v>81</v>
      </c>
      <c r="C11" s="88" t="s">
        <v>144</v>
      </c>
      <c r="D11" s="7" t="s">
        <v>145</v>
      </c>
      <c r="E11" s="7" t="s">
        <v>146</v>
      </c>
      <c r="F11" s="7" t="s">
        <v>142</v>
      </c>
      <c r="G11" s="85" t="s">
        <v>163</v>
      </c>
      <c r="H11" s="84">
        <v>9</v>
      </c>
      <c r="I11" s="84">
        <v>7</v>
      </c>
      <c r="J11" s="84">
        <v>7</v>
      </c>
      <c r="K11" s="84">
        <v>10</v>
      </c>
      <c r="L11" s="85">
        <v>8</v>
      </c>
      <c r="M11" s="85">
        <v>7</v>
      </c>
      <c r="N11" s="85">
        <v>8</v>
      </c>
      <c r="O11" s="85">
        <v>7</v>
      </c>
      <c r="P11" s="85">
        <v>7</v>
      </c>
      <c r="Q11" s="85">
        <v>9</v>
      </c>
      <c r="R11" s="86">
        <f t="shared" si="0"/>
        <v>79</v>
      </c>
      <c r="S11" s="85">
        <f t="shared" si="1"/>
        <v>1</v>
      </c>
      <c r="T11" s="87" t="s">
        <v>109</v>
      </c>
    </row>
    <row r="12" spans="1:20" ht="12">
      <c r="A12" s="23">
        <v>4</v>
      </c>
      <c r="B12" s="45" t="s">
        <v>147</v>
      </c>
      <c r="C12" s="63">
        <v>34642</v>
      </c>
      <c r="D12" s="45" t="s">
        <v>9</v>
      </c>
      <c r="E12" s="45" t="s">
        <v>23</v>
      </c>
      <c r="F12" s="45" t="s">
        <v>123</v>
      </c>
      <c r="G12" s="85" t="s">
        <v>163</v>
      </c>
      <c r="H12" s="85">
        <v>9</v>
      </c>
      <c r="I12" s="85">
        <v>8</v>
      </c>
      <c r="J12" s="85">
        <v>8</v>
      </c>
      <c r="K12" s="85">
        <v>6</v>
      </c>
      <c r="L12" s="85">
        <v>6</v>
      </c>
      <c r="M12" s="85">
        <v>6</v>
      </c>
      <c r="N12" s="85">
        <v>9</v>
      </c>
      <c r="O12" s="85">
        <v>8</v>
      </c>
      <c r="P12" s="85">
        <v>8</v>
      </c>
      <c r="Q12" s="85">
        <v>8</v>
      </c>
      <c r="R12" s="86">
        <f t="shared" si="0"/>
        <v>76</v>
      </c>
      <c r="S12" s="85">
        <f t="shared" si="1"/>
        <v>0</v>
      </c>
      <c r="T12" s="87" t="s">
        <v>91</v>
      </c>
    </row>
    <row r="13" spans="1:20" ht="12">
      <c r="A13" s="23">
        <v>5</v>
      </c>
      <c r="B13" s="7" t="s">
        <v>148</v>
      </c>
      <c r="C13" s="88" t="s">
        <v>144</v>
      </c>
      <c r="D13" s="7" t="s">
        <v>9</v>
      </c>
      <c r="E13" s="7" t="s">
        <v>10</v>
      </c>
      <c r="F13" s="7" t="s">
        <v>149</v>
      </c>
      <c r="G13" s="85" t="s">
        <v>163</v>
      </c>
      <c r="H13" s="84">
        <v>9</v>
      </c>
      <c r="I13" s="84">
        <v>7</v>
      </c>
      <c r="J13" s="84">
        <v>7</v>
      </c>
      <c r="K13" s="84">
        <v>10</v>
      </c>
      <c r="L13" s="85">
        <v>8</v>
      </c>
      <c r="M13" s="85">
        <v>6</v>
      </c>
      <c r="N13" s="85">
        <v>9</v>
      </c>
      <c r="O13" s="85">
        <v>9</v>
      </c>
      <c r="P13" s="85">
        <v>6</v>
      </c>
      <c r="Q13" s="85">
        <v>4</v>
      </c>
      <c r="R13" s="86">
        <f t="shared" si="0"/>
        <v>75</v>
      </c>
      <c r="S13" s="85">
        <f t="shared" si="1"/>
        <v>1</v>
      </c>
      <c r="T13" s="87" t="s">
        <v>91</v>
      </c>
    </row>
    <row r="14" spans="1:20" ht="12">
      <c r="A14" s="23">
        <v>6</v>
      </c>
      <c r="B14" s="7" t="s">
        <v>150</v>
      </c>
      <c r="C14" s="88" t="s">
        <v>151</v>
      </c>
      <c r="D14" s="7" t="s">
        <v>9</v>
      </c>
      <c r="E14" s="7" t="s">
        <v>13</v>
      </c>
      <c r="F14" s="7" t="s">
        <v>152</v>
      </c>
      <c r="G14" s="85" t="s">
        <v>163</v>
      </c>
      <c r="H14" s="84">
        <v>9</v>
      </c>
      <c r="I14" s="84">
        <v>7</v>
      </c>
      <c r="J14" s="84">
        <v>4</v>
      </c>
      <c r="K14" s="84">
        <v>9</v>
      </c>
      <c r="L14" s="85">
        <v>8</v>
      </c>
      <c r="M14" s="85">
        <v>7</v>
      </c>
      <c r="N14" s="85">
        <v>9</v>
      </c>
      <c r="O14" s="85">
        <v>7</v>
      </c>
      <c r="P14" s="85">
        <v>6</v>
      </c>
      <c r="Q14" s="85">
        <v>7</v>
      </c>
      <c r="R14" s="86">
        <f t="shared" si="0"/>
        <v>73</v>
      </c>
      <c r="S14" s="85">
        <f t="shared" si="1"/>
        <v>0</v>
      </c>
      <c r="T14" s="87" t="s">
        <v>91</v>
      </c>
    </row>
    <row r="15" spans="1:20" ht="12">
      <c r="A15" s="23">
        <v>7</v>
      </c>
      <c r="B15" s="7" t="s">
        <v>153</v>
      </c>
      <c r="C15" s="88" t="s">
        <v>144</v>
      </c>
      <c r="D15" s="7" t="s">
        <v>9</v>
      </c>
      <c r="E15" s="7" t="s">
        <v>13</v>
      </c>
      <c r="F15" s="7" t="s">
        <v>152</v>
      </c>
      <c r="G15" s="85" t="s">
        <v>163</v>
      </c>
      <c r="H15" s="84">
        <v>8</v>
      </c>
      <c r="I15" s="84">
        <v>7</v>
      </c>
      <c r="J15" s="84">
        <v>5</v>
      </c>
      <c r="K15" s="84">
        <v>9</v>
      </c>
      <c r="L15" s="85">
        <v>9</v>
      </c>
      <c r="M15" s="85">
        <v>5</v>
      </c>
      <c r="N15" s="85">
        <v>8</v>
      </c>
      <c r="O15" s="85">
        <v>7</v>
      </c>
      <c r="P15" s="85">
        <v>6</v>
      </c>
      <c r="Q15" s="85">
        <v>7</v>
      </c>
      <c r="R15" s="86">
        <f t="shared" si="0"/>
        <v>71</v>
      </c>
      <c r="S15" s="85">
        <f t="shared" si="1"/>
        <v>0</v>
      </c>
      <c r="T15" s="87" t="s">
        <v>91</v>
      </c>
    </row>
    <row r="16" spans="1:20" ht="12">
      <c r="A16" s="23">
        <v>8</v>
      </c>
      <c r="B16" s="7" t="s">
        <v>154</v>
      </c>
      <c r="C16" s="88" t="s">
        <v>155</v>
      </c>
      <c r="D16" s="7" t="s">
        <v>9</v>
      </c>
      <c r="E16" s="7" t="s">
        <v>13</v>
      </c>
      <c r="F16" s="7" t="s">
        <v>156</v>
      </c>
      <c r="G16" s="85" t="s">
        <v>163</v>
      </c>
      <c r="H16" s="84">
        <v>8</v>
      </c>
      <c r="I16" s="84">
        <v>7</v>
      </c>
      <c r="J16" s="84">
        <v>7</v>
      </c>
      <c r="K16" s="84">
        <v>8</v>
      </c>
      <c r="L16" s="85">
        <v>7</v>
      </c>
      <c r="M16" s="85">
        <v>7</v>
      </c>
      <c r="N16" s="85">
        <v>9</v>
      </c>
      <c r="O16" s="85">
        <v>8</v>
      </c>
      <c r="P16" s="85">
        <v>4</v>
      </c>
      <c r="Q16" s="85">
        <v>5</v>
      </c>
      <c r="R16" s="86">
        <f t="shared" si="0"/>
        <v>70</v>
      </c>
      <c r="S16" s="85">
        <f t="shared" si="1"/>
        <v>0</v>
      </c>
      <c r="T16" s="87" t="s">
        <v>91</v>
      </c>
    </row>
    <row r="17" spans="1:20" ht="12">
      <c r="A17" s="23">
        <v>9</v>
      </c>
      <c r="B17" s="7" t="s">
        <v>157</v>
      </c>
      <c r="C17" s="83" t="s">
        <v>158</v>
      </c>
      <c r="D17" s="7" t="s">
        <v>9</v>
      </c>
      <c r="E17" s="7" t="s">
        <v>13</v>
      </c>
      <c r="F17" s="7" t="s">
        <v>159</v>
      </c>
      <c r="G17" s="85" t="s">
        <v>163</v>
      </c>
      <c r="H17" s="84">
        <v>3</v>
      </c>
      <c r="I17" s="84">
        <v>5</v>
      </c>
      <c r="J17" s="84">
        <v>7</v>
      </c>
      <c r="K17" s="84">
        <v>5</v>
      </c>
      <c r="L17" s="85">
        <v>8</v>
      </c>
      <c r="M17" s="85">
        <v>9</v>
      </c>
      <c r="N17" s="85">
        <v>0</v>
      </c>
      <c r="O17" s="85">
        <v>9</v>
      </c>
      <c r="P17" s="85">
        <v>9</v>
      </c>
      <c r="Q17" s="85">
        <v>9</v>
      </c>
      <c r="R17" s="86">
        <f t="shared" si="0"/>
        <v>64</v>
      </c>
      <c r="S17" s="85">
        <f t="shared" si="1"/>
        <v>0</v>
      </c>
      <c r="T17" s="87" t="s">
        <v>90</v>
      </c>
    </row>
    <row r="18" spans="1:20" ht="12">
      <c r="A18" s="23">
        <v>10</v>
      </c>
      <c r="B18" s="7" t="s">
        <v>160</v>
      </c>
      <c r="C18" s="88" t="s">
        <v>155</v>
      </c>
      <c r="D18" s="7" t="s">
        <v>9</v>
      </c>
      <c r="E18" s="7" t="s">
        <v>16</v>
      </c>
      <c r="F18" s="7" t="s">
        <v>161</v>
      </c>
      <c r="G18" s="85" t="s">
        <v>163</v>
      </c>
      <c r="H18" s="84">
        <v>8</v>
      </c>
      <c r="I18" s="84">
        <v>3</v>
      </c>
      <c r="J18" s="84">
        <v>0</v>
      </c>
      <c r="K18" s="84">
        <v>7</v>
      </c>
      <c r="L18" s="85">
        <v>7</v>
      </c>
      <c r="M18" s="85">
        <v>7</v>
      </c>
      <c r="N18" s="85">
        <v>8</v>
      </c>
      <c r="O18" s="85">
        <v>8</v>
      </c>
      <c r="P18" s="85">
        <v>6</v>
      </c>
      <c r="Q18" s="85">
        <v>7</v>
      </c>
      <c r="R18" s="86">
        <f t="shared" si="0"/>
        <v>61</v>
      </c>
      <c r="S18" s="85">
        <f t="shared" si="1"/>
        <v>0</v>
      </c>
      <c r="T18" s="87" t="s">
        <v>90</v>
      </c>
    </row>
    <row r="19" spans="1:20" ht="12">
      <c r="A19" s="23">
        <v>11</v>
      </c>
      <c r="B19" s="7" t="s">
        <v>162</v>
      </c>
      <c r="C19" s="83" t="s">
        <v>143</v>
      </c>
      <c r="D19" s="7" t="s">
        <v>9</v>
      </c>
      <c r="E19" s="7" t="s">
        <v>10</v>
      </c>
      <c r="F19" s="7" t="s">
        <v>128</v>
      </c>
      <c r="G19" s="85" t="s">
        <v>163</v>
      </c>
      <c r="H19" s="84">
        <v>8</v>
      </c>
      <c r="I19" s="84">
        <v>6</v>
      </c>
      <c r="J19" s="84">
        <v>6</v>
      </c>
      <c r="K19" s="84">
        <v>7</v>
      </c>
      <c r="L19" s="85">
        <v>5</v>
      </c>
      <c r="M19" s="85">
        <v>5</v>
      </c>
      <c r="N19" s="85">
        <v>7</v>
      </c>
      <c r="O19" s="85">
        <v>6</v>
      </c>
      <c r="P19" s="85">
        <v>5</v>
      </c>
      <c r="Q19" s="85">
        <v>5</v>
      </c>
      <c r="R19" s="86">
        <f t="shared" si="0"/>
        <v>60</v>
      </c>
      <c r="S19" s="85">
        <f t="shared" si="1"/>
        <v>0</v>
      </c>
      <c r="T19" s="87" t="s">
        <v>90</v>
      </c>
    </row>
    <row r="20" spans="1:20" ht="12">
      <c r="A20" s="23">
        <v>12</v>
      </c>
      <c r="B20" s="7" t="s">
        <v>164</v>
      </c>
      <c r="C20" s="88" t="s">
        <v>151</v>
      </c>
      <c r="D20" s="7" t="s">
        <v>9</v>
      </c>
      <c r="E20" s="7" t="s">
        <v>13</v>
      </c>
      <c r="F20" s="7" t="s">
        <v>152</v>
      </c>
      <c r="G20" s="85" t="s">
        <v>163</v>
      </c>
      <c r="H20" s="84">
        <v>8</v>
      </c>
      <c r="I20" s="84">
        <v>4</v>
      </c>
      <c r="J20" s="84">
        <v>3</v>
      </c>
      <c r="K20" s="84">
        <v>9</v>
      </c>
      <c r="L20" s="85">
        <v>7</v>
      </c>
      <c r="M20" s="85">
        <v>3</v>
      </c>
      <c r="N20" s="85">
        <v>7</v>
      </c>
      <c r="O20" s="85">
        <v>5</v>
      </c>
      <c r="P20" s="85">
        <v>6</v>
      </c>
      <c r="Q20" s="85">
        <v>5</v>
      </c>
      <c r="R20" s="86">
        <f t="shared" si="0"/>
        <v>57</v>
      </c>
      <c r="S20" s="85">
        <f t="shared" si="1"/>
        <v>0</v>
      </c>
      <c r="T20" s="87" t="s">
        <v>11</v>
      </c>
    </row>
    <row r="21" spans="1:20" ht="12">
      <c r="A21" s="23">
        <v>13</v>
      </c>
      <c r="B21" s="7" t="s">
        <v>165</v>
      </c>
      <c r="C21" s="83" t="s">
        <v>166</v>
      </c>
      <c r="D21" s="7" t="s">
        <v>9</v>
      </c>
      <c r="E21" s="7" t="s">
        <v>13</v>
      </c>
      <c r="F21" s="7" t="s">
        <v>156</v>
      </c>
      <c r="G21" s="85" t="s">
        <v>163</v>
      </c>
      <c r="H21" s="84">
        <v>9</v>
      </c>
      <c r="I21" s="84">
        <v>5</v>
      </c>
      <c r="J21" s="84">
        <v>3</v>
      </c>
      <c r="K21" s="84">
        <v>7</v>
      </c>
      <c r="L21" s="85">
        <v>4</v>
      </c>
      <c r="M21" s="85">
        <v>1</v>
      </c>
      <c r="N21" s="85">
        <v>10</v>
      </c>
      <c r="O21" s="85">
        <v>4</v>
      </c>
      <c r="P21" s="85">
        <v>4</v>
      </c>
      <c r="Q21" s="85">
        <v>7</v>
      </c>
      <c r="R21" s="86">
        <f t="shared" si="0"/>
        <v>54</v>
      </c>
      <c r="S21" s="85">
        <f t="shared" si="1"/>
        <v>1</v>
      </c>
      <c r="T21" s="87" t="s">
        <v>11</v>
      </c>
    </row>
    <row r="22" spans="1:20" ht="12">
      <c r="A22" s="89" t="s">
        <v>64</v>
      </c>
      <c r="B22" s="7" t="s">
        <v>167</v>
      </c>
      <c r="C22" s="83" t="s">
        <v>166</v>
      </c>
      <c r="D22" s="7" t="s">
        <v>9</v>
      </c>
      <c r="E22" s="7" t="s">
        <v>13</v>
      </c>
      <c r="F22" s="7" t="s">
        <v>156</v>
      </c>
      <c r="G22" s="85" t="s">
        <v>163</v>
      </c>
      <c r="H22" s="84">
        <v>5</v>
      </c>
      <c r="I22" s="84">
        <v>4</v>
      </c>
      <c r="J22" s="84">
        <v>4</v>
      </c>
      <c r="K22" s="84">
        <v>6</v>
      </c>
      <c r="L22" s="90">
        <v>5</v>
      </c>
      <c r="M22" s="90">
        <v>5</v>
      </c>
      <c r="N22" s="90">
        <v>6</v>
      </c>
      <c r="O22" s="90">
        <v>6</v>
      </c>
      <c r="P22" s="90">
        <v>5</v>
      </c>
      <c r="Q22" s="90">
        <v>7</v>
      </c>
      <c r="R22" s="86">
        <f t="shared" si="0"/>
        <v>53</v>
      </c>
      <c r="S22" s="85">
        <f t="shared" si="1"/>
        <v>0</v>
      </c>
      <c r="T22" s="87" t="s">
        <v>11</v>
      </c>
    </row>
    <row r="23" spans="1:20" ht="12">
      <c r="A23" s="89" t="s">
        <v>64</v>
      </c>
      <c r="B23" s="7" t="s">
        <v>168</v>
      </c>
      <c r="C23" s="88" t="s">
        <v>155</v>
      </c>
      <c r="D23" s="7" t="s">
        <v>145</v>
      </c>
      <c r="E23" s="7" t="s">
        <v>146</v>
      </c>
      <c r="F23" s="7" t="s">
        <v>142</v>
      </c>
      <c r="G23" s="85" t="s">
        <v>163</v>
      </c>
      <c r="H23" s="84">
        <v>9</v>
      </c>
      <c r="I23" s="84">
        <v>1</v>
      </c>
      <c r="J23" s="84">
        <v>1</v>
      </c>
      <c r="K23" s="84">
        <v>9</v>
      </c>
      <c r="L23" s="85">
        <v>7</v>
      </c>
      <c r="M23" s="85">
        <v>7</v>
      </c>
      <c r="N23" s="85">
        <v>9</v>
      </c>
      <c r="O23" s="85">
        <v>6</v>
      </c>
      <c r="P23" s="85">
        <v>0</v>
      </c>
      <c r="Q23" s="85">
        <v>4</v>
      </c>
      <c r="R23" s="86">
        <f t="shared" si="0"/>
        <v>53</v>
      </c>
      <c r="S23" s="85">
        <f t="shared" si="1"/>
        <v>0</v>
      </c>
      <c r="T23" s="87" t="s">
        <v>11</v>
      </c>
    </row>
    <row r="24" spans="1:20" ht="12">
      <c r="A24" s="89" t="s">
        <v>169</v>
      </c>
      <c r="B24" s="7" t="s">
        <v>170</v>
      </c>
      <c r="C24" s="83" t="s">
        <v>171</v>
      </c>
      <c r="D24" s="7" t="s">
        <v>9</v>
      </c>
      <c r="E24" s="7" t="s">
        <v>10</v>
      </c>
      <c r="F24" s="7" t="s">
        <v>149</v>
      </c>
      <c r="G24" s="85" t="s">
        <v>163</v>
      </c>
      <c r="H24" s="84">
        <v>8</v>
      </c>
      <c r="I24" s="84">
        <v>6</v>
      </c>
      <c r="J24" s="84">
        <v>5</v>
      </c>
      <c r="K24" s="84">
        <v>6</v>
      </c>
      <c r="L24" s="90">
        <v>5</v>
      </c>
      <c r="M24" s="90">
        <v>0</v>
      </c>
      <c r="N24" s="90">
        <v>9</v>
      </c>
      <c r="O24" s="90">
        <v>6</v>
      </c>
      <c r="P24" s="90">
        <v>5</v>
      </c>
      <c r="Q24" s="90">
        <v>0</v>
      </c>
      <c r="R24" s="86">
        <f t="shared" si="0"/>
        <v>50</v>
      </c>
      <c r="S24" s="85">
        <f t="shared" si="1"/>
        <v>0</v>
      </c>
      <c r="T24" s="87" t="s">
        <v>11</v>
      </c>
    </row>
    <row r="25" spans="1:20" ht="12">
      <c r="A25" s="89" t="s">
        <v>169</v>
      </c>
      <c r="B25" s="7" t="s">
        <v>172</v>
      </c>
      <c r="C25" s="88" t="s">
        <v>155</v>
      </c>
      <c r="D25" s="7" t="s">
        <v>9</v>
      </c>
      <c r="E25" s="7" t="s">
        <v>13</v>
      </c>
      <c r="F25" s="7" t="s">
        <v>156</v>
      </c>
      <c r="G25" s="85" t="s">
        <v>163</v>
      </c>
      <c r="H25" s="84">
        <v>5</v>
      </c>
      <c r="I25" s="84">
        <v>4</v>
      </c>
      <c r="J25" s="84">
        <v>2</v>
      </c>
      <c r="K25" s="84">
        <v>8</v>
      </c>
      <c r="L25" s="85">
        <v>6</v>
      </c>
      <c r="M25" s="85">
        <v>2</v>
      </c>
      <c r="N25" s="85">
        <v>7</v>
      </c>
      <c r="O25" s="85">
        <v>6</v>
      </c>
      <c r="P25" s="85">
        <v>4</v>
      </c>
      <c r="Q25" s="85">
        <v>6</v>
      </c>
      <c r="R25" s="86">
        <f t="shared" si="0"/>
        <v>50</v>
      </c>
      <c r="S25" s="85">
        <f t="shared" si="1"/>
        <v>0</v>
      </c>
      <c r="T25" s="87" t="s">
        <v>11</v>
      </c>
    </row>
    <row r="26" spans="1:20" ht="12">
      <c r="A26" s="23">
        <v>18</v>
      </c>
      <c r="B26" s="7" t="s">
        <v>173</v>
      </c>
      <c r="C26" s="88" t="s">
        <v>151</v>
      </c>
      <c r="D26" s="7" t="s">
        <v>9</v>
      </c>
      <c r="E26" s="7" t="s">
        <v>13</v>
      </c>
      <c r="F26" s="7" t="s">
        <v>152</v>
      </c>
      <c r="G26" s="85" t="s">
        <v>163</v>
      </c>
      <c r="H26" s="84">
        <v>7</v>
      </c>
      <c r="I26" s="84">
        <v>5</v>
      </c>
      <c r="J26" s="84">
        <v>5</v>
      </c>
      <c r="K26" s="84">
        <v>5</v>
      </c>
      <c r="L26" s="85">
        <v>5</v>
      </c>
      <c r="M26" s="85">
        <v>1</v>
      </c>
      <c r="N26" s="85">
        <v>7</v>
      </c>
      <c r="O26" s="85">
        <v>5</v>
      </c>
      <c r="P26" s="85">
        <v>3</v>
      </c>
      <c r="Q26" s="85">
        <v>5</v>
      </c>
      <c r="R26" s="86">
        <f t="shared" si="0"/>
        <v>48</v>
      </c>
      <c r="S26" s="85">
        <f t="shared" si="1"/>
        <v>0</v>
      </c>
      <c r="T26" s="87" t="s">
        <v>11</v>
      </c>
    </row>
    <row r="27" spans="1:20" ht="12">
      <c r="A27" s="23">
        <v>19</v>
      </c>
      <c r="B27" s="7" t="s">
        <v>66</v>
      </c>
      <c r="C27" s="83" t="s">
        <v>166</v>
      </c>
      <c r="D27" s="7" t="s">
        <v>9</v>
      </c>
      <c r="E27" s="7" t="s">
        <v>10</v>
      </c>
      <c r="F27" s="7" t="s">
        <v>128</v>
      </c>
      <c r="G27" s="85" t="s">
        <v>163</v>
      </c>
      <c r="H27" s="84">
        <v>8</v>
      </c>
      <c r="I27" s="84">
        <v>4</v>
      </c>
      <c r="J27" s="84">
        <v>0</v>
      </c>
      <c r="K27" s="84">
        <v>6</v>
      </c>
      <c r="L27" s="85">
        <v>2</v>
      </c>
      <c r="M27" s="85">
        <v>2</v>
      </c>
      <c r="N27" s="85">
        <v>8</v>
      </c>
      <c r="O27" s="85">
        <v>7</v>
      </c>
      <c r="P27" s="85">
        <v>4</v>
      </c>
      <c r="Q27" s="85">
        <v>6</v>
      </c>
      <c r="R27" s="86">
        <f t="shared" si="0"/>
        <v>47</v>
      </c>
      <c r="S27" s="85">
        <f t="shared" si="1"/>
        <v>0</v>
      </c>
      <c r="T27" s="87" t="s">
        <v>11</v>
      </c>
    </row>
    <row r="28" spans="1:20" ht="12">
      <c r="A28" s="23">
        <v>20</v>
      </c>
      <c r="B28" s="7" t="s">
        <v>174</v>
      </c>
      <c r="C28" s="88" t="s">
        <v>155</v>
      </c>
      <c r="D28" s="7" t="s">
        <v>9</v>
      </c>
      <c r="E28" s="7" t="s">
        <v>13</v>
      </c>
      <c r="F28" s="7" t="s">
        <v>152</v>
      </c>
      <c r="G28" s="85" t="s">
        <v>163</v>
      </c>
      <c r="H28" s="84">
        <v>9</v>
      </c>
      <c r="I28" s="84">
        <v>5</v>
      </c>
      <c r="J28" s="84">
        <v>1</v>
      </c>
      <c r="K28" s="84">
        <v>6</v>
      </c>
      <c r="L28" s="85">
        <v>5</v>
      </c>
      <c r="M28" s="85">
        <v>4</v>
      </c>
      <c r="N28" s="85">
        <v>9</v>
      </c>
      <c r="O28" s="85">
        <v>6</v>
      </c>
      <c r="P28" s="85">
        <v>1</v>
      </c>
      <c r="Q28" s="85">
        <v>0</v>
      </c>
      <c r="R28" s="86">
        <f t="shared" si="0"/>
        <v>46</v>
      </c>
      <c r="S28" s="85">
        <f t="shared" si="1"/>
        <v>0</v>
      </c>
      <c r="T28" s="87" t="s">
        <v>11</v>
      </c>
    </row>
    <row r="29" spans="1:20" ht="12">
      <c r="A29" s="23">
        <v>21</v>
      </c>
      <c r="B29" s="7" t="s">
        <v>175</v>
      </c>
      <c r="C29" s="83">
        <v>1992</v>
      </c>
      <c r="D29" s="7" t="s">
        <v>9</v>
      </c>
      <c r="E29" s="7" t="s">
        <v>13</v>
      </c>
      <c r="F29" s="7" t="s">
        <v>156</v>
      </c>
      <c r="G29" s="85" t="s">
        <v>163</v>
      </c>
      <c r="H29" s="84">
        <v>3</v>
      </c>
      <c r="I29" s="84">
        <v>7</v>
      </c>
      <c r="J29" s="84">
        <v>5</v>
      </c>
      <c r="K29" s="84">
        <v>5</v>
      </c>
      <c r="L29" s="90">
        <v>3</v>
      </c>
      <c r="M29" s="90">
        <v>2</v>
      </c>
      <c r="N29" s="90">
        <v>6</v>
      </c>
      <c r="O29" s="90">
        <v>6</v>
      </c>
      <c r="P29" s="90">
        <v>2</v>
      </c>
      <c r="Q29" s="90">
        <v>2</v>
      </c>
      <c r="R29" s="86">
        <f t="shared" si="0"/>
        <v>41</v>
      </c>
      <c r="S29" s="85">
        <f t="shared" si="1"/>
        <v>0</v>
      </c>
      <c r="T29" s="87" t="s">
        <v>11</v>
      </c>
    </row>
    <row r="30" spans="1:20" ht="12">
      <c r="A30" s="23">
        <v>22</v>
      </c>
      <c r="B30" s="7" t="s">
        <v>176</v>
      </c>
      <c r="C30" s="83" t="s">
        <v>177</v>
      </c>
      <c r="D30" s="7" t="s">
        <v>9</v>
      </c>
      <c r="E30" s="7" t="s">
        <v>13</v>
      </c>
      <c r="F30" s="7" t="s">
        <v>159</v>
      </c>
      <c r="G30" s="85" t="s">
        <v>163</v>
      </c>
      <c r="H30" s="84">
        <v>3</v>
      </c>
      <c r="I30" s="84">
        <v>6</v>
      </c>
      <c r="J30" s="84">
        <v>4</v>
      </c>
      <c r="K30" s="84">
        <v>5</v>
      </c>
      <c r="L30" s="85">
        <v>6</v>
      </c>
      <c r="M30" s="85">
        <v>5</v>
      </c>
      <c r="N30" s="85">
        <v>4</v>
      </c>
      <c r="O30" s="85">
        <v>2</v>
      </c>
      <c r="P30" s="85">
        <v>3</v>
      </c>
      <c r="Q30" s="85">
        <v>1</v>
      </c>
      <c r="R30" s="86">
        <f t="shared" si="0"/>
        <v>39</v>
      </c>
      <c r="S30" s="85">
        <f t="shared" si="1"/>
        <v>0</v>
      </c>
      <c r="T30" s="87" t="s">
        <v>11</v>
      </c>
    </row>
    <row r="31" spans="1:20" ht="12">
      <c r="A31" s="23">
        <v>23</v>
      </c>
      <c r="B31" s="7" t="s">
        <v>178</v>
      </c>
      <c r="C31" s="88" t="s">
        <v>151</v>
      </c>
      <c r="D31" s="7" t="s">
        <v>9</v>
      </c>
      <c r="E31" s="7" t="s">
        <v>13</v>
      </c>
      <c r="F31" s="7" t="s">
        <v>152</v>
      </c>
      <c r="G31" s="85" t="s">
        <v>163</v>
      </c>
      <c r="H31" s="84">
        <v>9</v>
      </c>
      <c r="I31" s="84">
        <v>5</v>
      </c>
      <c r="J31" s="84">
        <v>3</v>
      </c>
      <c r="K31" s="84">
        <v>4</v>
      </c>
      <c r="L31" s="85">
        <v>3</v>
      </c>
      <c r="M31" s="85">
        <v>1</v>
      </c>
      <c r="N31" s="85">
        <v>7</v>
      </c>
      <c r="O31" s="85">
        <v>5</v>
      </c>
      <c r="P31" s="85">
        <v>0</v>
      </c>
      <c r="Q31" s="85">
        <v>1</v>
      </c>
      <c r="R31" s="86">
        <f t="shared" si="0"/>
        <v>38</v>
      </c>
      <c r="S31" s="85">
        <f t="shared" si="1"/>
        <v>0</v>
      </c>
      <c r="T31" s="87" t="s">
        <v>11</v>
      </c>
    </row>
    <row r="32" spans="1:20" ht="12">
      <c r="A32" s="89" t="s">
        <v>179</v>
      </c>
      <c r="B32" s="7" t="s">
        <v>180</v>
      </c>
      <c r="C32" s="83" t="s">
        <v>181</v>
      </c>
      <c r="D32" s="7" t="s">
        <v>9</v>
      </c>
      <c r="E32" s="7" t="s">
        <v>13</v>
      </c>
      <c r="F32" s="7" t="s">
        <v>142</v>
      </c>
      <c r="G32" s="85" t="s">
        <v>163</v>
      </c>
      <c r="H32" s="84">
        <v>4</v>
      </c>
      <c r="I32" s="84">
        <v>3</v>
      </c>
      <c r="J32" s="84">
        <v>0</v>
      </c>
      <c r="K32" s="84">
        <v>8</v>
      </c>
      <c r="L32" s="90">
        <v>4</v>
      </c>
      <c r="M32" s="90">
        <v>4</v>
      </c>
      <c r="N32" s="90">
        <v>4</v>
      </c>
      <c r="O32" s="90">
        <v>4</v>
      </c>
      <c r="P32" s="90">
        <v>0</v>
      </c>
      <c r="Q32" s="90">
        <v>3</v>
      </c>
      <c r="R32" s="86">
        <f t="shared" si="0"/>
        <v>34</v>
      </c>
      <c r="S32" s="85">
        <f t="shared" si="1"/>
        <v>0</v>
      </c>
      <c r="T32" s="87" t="s">
        <v>11</v>
      </c>
    </row>
    <row r="33" spans="1:20" ht="12">
      <c r="A33" s="89" t="s">
        <v>179</v>
      </c>
      <c r="B33" s="7" t="s">
        <v>182</v>
      </c>
      <c r="C33" s="83" t="s">
        <v>151</v>
      </c>
      <c r="D33" s="7" t="s">
        <v>9</v>
      </c>
      <c r="E33" s="7" t="s">
        <v>13</v>
      </c>
      <c r="F33" s="7" t="s">
        <v>142</v>
      </c>
      <c r="G33" s="85" t="s">
        <v>163</v>
      </c>
      <c r="H33" s="84">
        <v>4</v>
      </c>
      <c r="I33" s="84">
        <v>2</v>
      </c>
      <c r="J33" s="84">
        <v>0</v>
      </c>
      <c r="K33" s="84">
        <v>8</v>
      </c>
      <c r="L33" s="85">
        <v>3</v>
      </c>
      <c r="M33" s="85">
        <v>0</v>
      </c>
      <c r="N33" s="85">
        <v>6</v>
      </c>
      <c r="O33" s="85">
        <v>4</v>
      </c>
      <c r="P33" s="85">
        <v>0</v>
      </c>
      <c r="Q33" s="85">
        <v>7</v>
      </c>
      <c r="R33" s="86">
        <f t="shared" si="0"/>
        <v>34</v>
      </c>
      <c r="S33" s="85">
        <f t="shared" si="1"/>
        <v>0</v>
      </c>
      <c r="T33" s="87" t="s">
        <v>11</v>
      </c>
    </row>
    <row r="34" spans="1:20" ht="12">
      <c r="A34" s="23">
        <v>26</v>
      </c>
      <c r="B34" s="7" t="s">
        <v>78</v>
      </c>
      <c r="C34" s="83" t="s">
        <v>183</v>
      </c>
      <c r="D34" s="7" t="s">
        <v>145</v>
      </c>
      <c r="E34" s="7" t="s">
        <v>146</v>
      </c>
      <c r="F34" s="7" t="s">
        <v>142</v>
      </c>
      <c r="G34" s="85" t="s">
        <v>163</v>
      </c>
      <c r="H34" s="84">
        <v>6</v>
      </c>
      <c r="I34" s="84">
        <v>0</v>
      </c>
      <c r="J34" s="84">
        <v>0</v>
      </c>
      <c r="K34" s="84">
        <v>6</v>
      </c>
      <c r="L34" s="90">
        <v>5</v>
      </c>
      <c r="M34" s="90">
        <v>0</v>
      </c>
      <c r="N34" s="90">
        <v>5</v>
      </c>
      <c r="O34" s="90">
        <v>5</v>
      </c>
      <c r="P34" s="90">
        <v>4</v>
      </c>
      <c r="Q34" s="90">
        <v>0</v>
      </c>
      <c r="R34" s="86">
        <f t="shared" si="0"/>
        <v>31</v>
      </c>
      <c r="S34" s="85">
        <f t="shared" si="1"/>
        <v>0</v>
      </c>
      <c r="T34" s="87" t="s">
        <v>11</v>
      </c>
    </row>
    <row r="35" spans="1:20" ht="12">
      <c r="A35" s="23">
        <v>27</v>
      </c>
      <c r="B35" s="7" t="s">
        <v>184</v>
      </c>
      <c r="C35" s="88" t="s">
        <v>151</v>
      </c>
      <c r="D35" s="7" t="s">
        <v>9</v>
      </c>
      <c r="E35" s="7" t="s">
        <v>13</v>
      </c>
      <c r="F35" s="7" t="s">
        <v>152</v>
      </c>
      <c r="G35" s="85" t="s">
        <v>163</v>
      </c>
      <c r="H35" s="84">
        <v>9</v>
      </c>
      <c r="I35" s="84">
        <v>4</v>
      </c>
      <c r="J35" s="84">
        <v>3</v>
      </c>
      <c r="K35" s="84">
        <v>5</v>
      </c>
      <c r="L35" s="85">
        <v>2</v>
      </c>
      <c r="M35" s="85">
        <v>0</v>
      </c>
      <c r="N35" s="85">
        <v>4</v>
      </c>
      <c r="O35" s="85">
        <v>0</v>
      </c>
      <c r="P35" s="85">
        <v>0</v>
      </c>
      <c r="Q35" s="85">
        <v>3</v>
      </c>
      <c r="R35" s="86">
        <f t="shared" si="0"/>
        <v>30</v>
      </c>
      <c r="S35" s="85">
        <f t="shared" si="1"/>
        <v>0</v>
      </c>
      <c r="T35" s="87" t="s">
        <v>11</v>
      </c>
    </row>
    <row r="36" spans="1:20" ht="12">
      <c r="A36" s="23">
        <v>28</v>
      </c>
      <c r="B36" s="7" t="s">
        <v>185</v>
      </c>
      <c r="C36" s="88" t="s">
        <v>155</v>
      </c>
      <c r="D36" s="7" t="s">
        <v>145</v>
      </c>
      <c r="E36" s="7" t="s">
        <v>146</v>
      </c>
      <c r="F36" s="7" t="s">
        <v>186</v>
      </c>
      <c r="G36" s="85" t="s">
        <v>163</v>
      </c>
      <c r="H36" s="84">
        <v>5</v>
      </c>
      <c r="I36" s="84">
        <v>4</v>
      </c>
      <c r="J36" s="84">
        <v>1</v>
      </c>
      <c r="K36" s="84">
        <v>1</v>
      </c>
      <c r="L36" s="85">
        <v>1</v>
      </c>
      <c r="M36" s="85">
        <v>1</v>
      </c>
      <c r="N36" s="85">
        <v>5</v>
      </c>
      <c r="O36" s="85">
        <v>5</v>
      </c>
      <c r="P36" s="85">
        <v>4</v>
      </c>
      <c r="Q36" s="85">
        <v>1</v>
      </c>
      <c r="R36" s="86">
        <f t="shared" si="0"/>
        <v>28</v>
      </c>
      <c r="S36" s="85">
        <f t="shared" si="1"/>
        <v>0</v>
      </c>
      <c r="T36" s="87" t="s">
        <v>11</v>
      </c>
    </row>
    <row r="37" spans="1:20" ht="12">
      <c r="A37" s="23">
        <v>29</v>
      </c>
      <c r="B37" s="7" t="s">
        <v>187</v>
      </c>
      <c r="C37" s="83" t="s">
        <v>155</v>
      </c>
      <c r="D37" s="7" t="s">
        <v>9</v>
      </c>
      <c r="E37" s="7" t="s">
        <v>13</v>
      </c>
      <c r="F37" s="7" t="s">
        <v>156</v>
      </c>
      <c r="G37" s="85" t="s">
        <v>163</v>
      </c>
      <c r="H37" s="84">
        <v>2</v>
      </c>
      <c r="I37" s="84">
        <v>1</v>
      </c>
      <c r="J37" s="84">
        <v>0</v>
      </c>
      <c r="K37" s="84">
        <v>7</v>
      </c>
      <c r="L37" s="90">
        <v>4</v>
      </c>
      <c r="M37" s="90">
        <v>2</v>
      </c>
      <c r="N37" s="90">
        <v>2</v>
      </c>
      <c r="O37" s="90">
        <v>0</v>
      </c>
      <c r="P37" s="90">
        <v>0</v>
      </c>
      <c r="Q37" s="90">
        <v>6</v>
      </c>
      <c r="R37" s="86">
        <f t="shared" si="0"/>
        <v>24</v>
      </c>
      <c r="S37" s="85">
        <f t="shared" si="1"/>
        <v>0</v>
      </c>
      <c r="T37" s="87" t="s">
        <v>11</v>
      </c>
    </row>
    <row r="38" spans="1:20" ht="12">
      <c r="A38" s="23">
        <v>30</v>
      </c>
      <c r="B38" s="7" t="s">
        <v>188</v>
      </c>
      <c r="C38" s="88" t="s">
        <v>189</v>
      </c>
      <c r="D38" s="7" t="s">
        <v>9</v>
      </c>
      <c r="E38" s="7" t="s">
        <v>10</v>
      </c>
      <c r="F38" s="7" t="s">
        <v>190</v>
      </c>
      <c r="G38" s="85" t="s">
        <v>163</v>
      </c>
      <c r="H38" s="84">
        <v>6</v>
      </c>
      <c r="I38" s="84">
        <v>6</v>
      </c>
      <c r="J38" s="84">
        <v>0</v>
      </c>
      <c r="K38" s="84">
        <v>2</v>
      </c>
      <c r="L38" s="85">
        <v>1</v>
      </c>
      <c r="M38" s="85">
        <v>0</v>
      </c>
      <c r="N38" s="85">
        <v>3</v>
      </c>
      <c r="O38" s="85">
        <v>1</v>
      </c>
      <c r="P38" s="85">
        <v>0</v>
      </c>
      <c r="Q38" s="85">
        <v>5</v>
      </c>
      <c r="R38" s="86">
        <f t="shared" si="0"/>
        <v>24</v>
      </c>
      <c r="S38" s="85">
        <f t="shared" si="1"/>
        <v>0</v>
      </c>
      <c r="T38" s="87"/>
    </row>
    <row r="39" spans="1:20" ht="12">
      <c r="A39" s="23">
        <v>31</v>
      </c>
      <c r="B39" s="7" t="s">
        <v>191</v>
      </c>
      <c r="C39" s="88" t="s">
        <v>192</v>
      </c>
      <c r="D39" s="7" t="s">
        <v>9</v>
      </c>
      <c r="E39" s="7" t="s">
        <v>13</v>
      </c>
      <c r="F39" s="7" t="s">
        <v>152</v>
      </c>
      <c r="G39" s="85" t="s">
        <v>163</v>
      </c>
      <c r="H39" s="84">
        <v>3</v>
      </c>
      <c r="I39" s="84">
        <v>0</v>
      </c>
      <c r="J39" s="84">
        <v>0</v>
      </c>
      <c r="K39" s="84">
        <v>3</v>
      </c>
      <c r="L39" s="85">
        <v>3</v>
      </c>
      <c r="M39" s="85">
        <v>0</v>
      </c>
      <c r="N39" s="85">
        <v>3</v>
      </c>
      <c r="O39" s="85">
        <v>0</v>
      </c>
      <c r="P39" s="85">
        <v>0</v>
      </c>
      <c r="Q39" s="85">
        <v>5</v>
      </c>
      <c r="R39" s="86">
        <f t="shared" si="0"/>
        <v>17</v>
      </c>
      <c r="S39" s="85">
        <f t="shared" si="1"/>
        <v>0</v>
      </c>
      <c r="T39" s="87" t="s">
        <v>11</v>
      </c>
    </row>
    <row r="40" spans="1:20" ht="12">
      <c r="A40" s="23">
        <v>32</v>
      </c>
      <c r="B40" s="7" t="s">
        <v>193</v>
      </c>
      <c r="C40" s="88" t="s">
        <v>194</v>
      </c>
      <c r="D40" s="7" t="s">
        <v>9</v>
      </c>
      <c r="E40" s="7" t="s">
        <v>13</v>
      </c>
      <c r="F40" s="7" t="s">
        <v>156</v>
      </c>
      <c r="G40" s="85" t="s">
        <v>163</v>
      </c>
      <c r="H40" s="84">
        <v>4</v>
      </c>
      <c r="I40" s="84">
        <v>2</v>
      </c>
      <c r="J40" s="84">
        <v>0</v>
      </c>
      <c r="K40" s="84">
        <v>3</v>
      </c>
      <c r="L40" s="85">
        <v>0</v>
      </c>
      <c r="M40" s="85">
        <v>0</v>
      </c>
      <c r="N40" s="85">
        <v>0</v>
      </c>
      <c r="O40" s="85">
        <v>0</v>
      </c>
      <c r="P40" s="85">
        <v>6</v>
      </c>
      <c r="Q40" s="85">
        <v>1</v>
      </c>
      <c r="R40" s="86">
        <f t="shared" si="0"/>
        <v>16</v>
      </c>
      <c r="S40" s="85">
        <f t="shared" si="1"/>
        <v>0</v>
      </c>
      <c r="T40" s="43" t="s">
        <v>11</v>
      </c>
    </row>
    <row r="41" spans="1:20" ht="12">
      <c r="A41" s="24">
        <v>33</v>
      </c>
      <c r="B41" s="10" t="s">
        <v>195</v>
      </c>
      <c r="C41" s="92" t="s">
        <v>196</v>
      </c>
      <c r="D41" s="10" t="s">
        <v>197</v>
      </c>
      <c r="E41" s="10" t="s">
        <v>146</v>
      </c>
      <c r="F41" s="10" t="s">
        <v>142</v>
      </c>
      <c r="G41" s="93" t="s">
        <v>163</v>
      </c>
      <c r="H41" s="94">
        <v>4</v>
      </c>
      <c r="I41" s="94">
        <v>0</v>
      </c>
      <c r="J41" s="94">
        <v>0</v>
      </c>
      <c r="K41" s="94">
        <v>4</v>
      </c>
      <c r="L41" s="93">
        <v>3</v>
      </c>
      <c r="M41" s="93">
        <v>1</v>
      </c>
      <c r="N41" s="93">
        <v>0</v>
      </c>
      <c r="O41" s="93">
        <v>0</v>
      </c>
      <c r="P41" s="93">
        <v>0</v>
      </c>
      <c r="Q41" s="93">
        <v>0</v>
      </c>
      <c r="R41" s="95">
        <f t="shared" si="0"/>
        <v>12</v>
      </c>
      <c r="S41" s="93">
        <f t="shared" si="1"/>
        <v>0</v>
      </c>
      <c r="T41" s="96" t="s">
        <v>11</v>
      </c>
    </row>
    <row r="42" spans="1:10" ht="12" customHeight="1">
      <c r="A42" s="52"/>
      <c r="C42" s="49"/>
      <c r="G42" s="9"/>
      <c r="H42" s="9"/>
      <c r="I42" s="9"/>
      <c r="J42" s="9"/>
    </row>
    <row r="43" ht="10.5">
      <c r="E43" s="71" t="s">
        <v>25</v>
      </c>
    </row>
    <row r="44" spans="5:11" ht="10.5">
      <c r="E44" s="99" t="s">
        <v>26</v>
      </c>
      <c r="G44" s="11"/>
      <c r="H44" s="11"/>
      <c r="I44" s="97"/>
      <c r="J44" s="11"/>
      <c r="K44" s="101" t="s">
        <v>27</v>
      </c>
    </row>
    <row r="45" spans="5:11" ht="10.5">
      <c r="E45" s="100"/>
      <c r="K45" s="98"/>
    </row>
    <row r="46" spans="5:11" ht="10.5">
      <c r="E46" s="71" t="s">
        <v>28</v>
      </c>
      <c r="K46" s="98"/>
    </row>
    <row r="47" spans="5:11" ht="10.5">
      <c r="E47" s="99" t="s">
        <v>30</v>
      </c>
      <c r="G47" s="11"/>
      <c r="H47" s="11"/>
      <c r="I47" s="97"/>
      <c r="J47" s="11"/>
      <c r="K47" s="101" t="s">
        <v>29</v>
      </c>
    </row>
    <row r="48" ht="10.5">
      <c r="K48" s="98"/>
    </row>
    <row r="49" spans="2:20" ht="54" customHeight="1">
      <c r="B49" s="159" t="str">
        <f>Надписи!$B$1</f>
        <v>5-й Традиционный Открытый городской турнир по стрельбе из полевого (досугового) арбалета
на призы Чемпионки Европы Светланы Сальниковой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</row>
    <row r="50" spans="1:20" s="5" customFormat="1" ht="12.75">
      <c r="A50" s="3"/>
      <c r="B50" s="3"/>
      <c r="C50" s="3"/>
      <c r="D50" s="3"/>
      <c r="E50" s="3"/>
      <c r="F50" s="3"/>
      <c r="G50" s="3"/>
      <c r="H50" s="3"/>
      <c r="R50" s="91"/>
      <c r="S50" s="3"/>
      <c r="T50" s="4" t="str">
        <f>Надписи!$B$5</f>
        <v>ССК "Виктория", ЮВАО, Москва</v>
      </c>
    </row>
    <row r="51" ht="12.75">
      <c r="T51" s="4" t="str">
        <f>Надписи!$B$3</f>
        <v>5-7 декабря 2008 года</v>
      </c>
    </row>
    <row r="52" spans="1:20" ht="10.5">
      <c r="A52" s="151" t="s">
        <v>35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</row>
    <row r="53" spans="1:20" ht="10.5">
      <c r="A53" s="151" t="s">
        <v>112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</row>
    <row r="54" spans="1:10" ht="4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20" ht="11.25" customHeight="1">
      <c r="A55" s="155" t="s">
        <v>0</v>
      </c>
      <c r="B55" s="152" t="s">
        <v>1</v>
      </c>
      <c r="C55" s="152" t="s">
        <v>2</v>
      </c>
      <c r="D55" s="152" t="s">
        <v>3</v>
      </c>
      <c r="E55" s="152" t="s">
        <v>4</v>
      </c>
      <c r="F55" s="152" t="s">
        <v>5</v>
      </c>
      <c r="G55" s="152" t="s">
        <v>6</v>
      </c>
      <c r="H55" s="154" t="s">
        <v>140</v>
      </c>
      <c r="I55" s="154"/>
      <c r="J55" s="154"/>
      <c r="K55" s="154"/>
      <c r="L55" s="154"/>
      <c r="M55" s="154"/>
      <c r="N55" s="154"/>
      <c r="O55" s="154"/>
      <c r="P55" s="154"/>
      <c r="Q55" s="154"/>
      <c r="R55" s="152" t="s">
        <v>7</v>
      </c>
      <c r="S55" s="152">
        <v>10</v>
      </c>
      <c r="T55" s="157" t="s">
        <v>306</v>
      </c>
    </row>
    <row r="56" spans="1:20" s="2" customFormat="1" ht="10.5">
      <c r="A56" s="156"/>
      <c r="B56" s="153"/>
      <c r="C56" s="153"/>
      <c r="D56" s="153"/>
      <c r="E56" s="153"/>
      <c r="F56" s="153"/>
      <c r="G56" s="153"/>
      <c r="H56" s="82">
        <v>1</v>
      </c>
      <c r="I56" s="82">
        <v>2</v>
      </c>
      <c r="J56" s="6">
        <v>3</v>
      </c>
      <c r="K56" s="82">
        <v>4</v>
      </c>
      <c r="L56" s="82">
        <v>5</v>
      </c>
      <c r="M56" s="82">
        <v>6</v>
      </c>
      <c r="N56" s="82">
        <v>7</v>
      </c>
      <c r="O56" s="82">
        <v>8</v>
      </c>
      <c r="P56" s="82">
        <v>9</v>
      </c>
      <c r="Q56" s="82">
        <v>10</v>
      </c>
      <c r="R56" s="153"/>
      <c r="S56" s="153"/>
      <c r="T56" s="158"/>
    </row>
    <row r="57" spans="1:20" s="26" customFormat="1" ht="11.25" customHeight="1">
      <c r="A57" s="102">
        <v>1</v>
      </c>
      <c r="B57" s="103" t="s">
        <v>198</v>
      </c>
      <c r="C57" s="104" t="s">
        <v>199</v>
      </c>
      <c r="D57" s="103" t="s">
        <v>9</v>
      </c>
      <c r="E57" s="103" t="s">
        <v>22</v>
      </c>
      <c r="F57" s="105" t="s">
        <v>136</v>
      </c>
      <c r="G57" s="106" t="s">
        <v>163</v>
      </c>
      <c r="H57" s="107">
        <v>9</v>
      </c>
      <c r="I57" s="107">
        <v>7</v>
      </c>
      <c r="J57" s="108">
        <v>6</v>
      </c>
      <c r="K57" s="106">
        <v>10</v>
      </c>
      <c r="L57" s="106">
        <v>9</v>
      </c>
      <c r="M57" s="106">
        <v>9</v>
      </c>
      <c r="N57" s="106">
        <v>10</v>
      </c>
      <c r="O57" s="106">
        <v>9</v>
      </c>
      <c r="P57" s="106">
        <v>8</v>
      </c>
      <c r="Q57" s="106">
        <v>8</v>
      </c>
      <c r="R57" s="106">
        <v>85</v>
      </c>
      <c r="S57" s="106">
        <v>2</v>
      </c>
      <c r="T57" s="109" t="s">
        <v>200</v>
      </c>
    </row>
    <row r="58" spans="1:20" s="26" customFormat="1" ht="11.25" customHeight="1">
      <c r="A58" s="32">
        <v>2</v>
      </c>
      <c r="B58" s="50" t="s">
        <v>201</v>
      </c>
      <c r="C58" s="63" t="s">
        <v>151</v>
      </c>
      <c r="D58" s="50" t="s">
        <v>9</v>
      </c>
      <c r="E58" s="50" t="s">
        <v>13</v>
      </c>
      <c r="F58" s="58" t="s">
        <v>152</v>
      </c>
      <c r="G58" s="59" t="s">
        <v>163</v>
      </c>
      <c r="H58" s="52">
        <v>10</v>
      </c>
      <c r="I58" s="52">
        <v>8</v>
      </c>
      <c r="J58" s="9">
        <v>7</v>
      </c>
      <c r="K58" s="27">
        <v>9</v>
      </c>
      <c r="L58" s="27">
        <v>8</v>
      </c>
      <c r="M58" s="27">
        <v>6</v>
      </c>
      <c r="N58" s="27">
        <v>10</v>
      </c>
      <c r="O58" s="27">
        <v>9</v>
      </c>
      <c r="P58" s="27">
        <v>7</v>
      </c>
      <c r="Q58" s="27">
        <v>10</v>
      </c>
      <c r="R58" s="27">
        <v>84</v>
      </c>
      <c r="S58" s="27">
        <v>3</v>
      </c>
      <c r="T58" s="33" t="s">
        <v>200</v>
      </c>
    </row>
    <row r="59" spans="1:20" s="26" customFormat="1" ht="11.25" customHeight="1">
      <c r="A59" s="70">
        <v>3</v>
      </c>
      <c r="B59" s="50" t="s">
        <v>68</v>
      </c>
      <c r="C59" s="63" t="s">
        <v>144</v>
      </c>
      <c r="D59" s="50" t="s">
        <v>9</v>
      </c>
      <c r="E59" s="50" t="s">
        <v>10</v>
      </c>
      <c r="F59" s="58" t="s">
        <v>128</v>
      </c>
      <c r="G59" s="59">
        <v>2</v>
      </c>
      <c r="H59" s="52">
        <v>9</v>
      </c>
      <c r="I59" s="52">
        <v>9</v>
      </c>
      <c r="J59" s="9">
        <v>6</v>
      </c>
      <c r="K59" s="27">
        <v>9</v>
      </c>
      <c r="L59" s="27">
        <v>9</v>
      </c>
      <c r="M59" s="27">
        <v>8</v>
      </c>
      <c r="N59" s="27">
        <v>9</v>
      </c>
      <c r="O59" s="27">
        <v>9</v>
      </c>
      <c r="P59" s="27">
        <v>8</v>
      </c>
      <c r="Q59" s="27">
        <v>8</v>
      </c>
      <c r="R59" s="27">
        <v>84</v>
      </c>
      <c r="S59" s="27">
        <v>0</v>
      </c>
      <c r="T59" s="33" t="s">
        <v>200</v>
      </c>
    </row>
    <row r="60" spans="1:20" s="26" customFormat="1" ht="11.25" customHeight="1">
      <c r="A60" s="70">
        <v>4</v>
      </c>
      <c r="B60" s="50" t="s">
        <v>202</v>
      </c>
      <c r="C60" s="63" t="s">
        <v>143</v>
      </c>
      <c r="D60" s="50" t="s">
        <v>9</v>
      </c>
      <c r="E60" s="50" t="s">
        <v>12</v>
      </c>
      <c r="F60" s="58" t="s">
        <v>136</v>
      </c>
      <c r="G60" s="59" t="s">
        <v>163</v>
      </c>
      <c r="H60" s="52">
        <v>9</v>
      </c>
      <c r="I60" s="52">
        <v>9</v>
      </c>
      <c r="J60" s="9">
        <v>8</v>
      </c>
      <c r="K60" s="27">
        <v>8</v>
      </c>
      <c r="L60" s="27">
        <v>8</v>
      </c>
      <c r="M60" s="27">
        <v>7</v>
      </c>
      <c r="N60" s="27">
        <v>9</v>
      </c>
      <c r="O60" s="27">
        <v>9</v>
      </c>
      <c r="P60" s="27">
        <v>8</v>
      </c>
      <c r="Q60" s="27">
        <v>8</v>
      </c>
      <c r="R60" s="27">
        <v>83</v>
      </c>
      <c r="S60" s="27">
        <v>0</v>
      </c>
      <c r="T60" s="33" t="s">
        <v>200</v>
      </c>
    </row>
    <row r="61" spans="1:20" s="26" customFormat="1" ht="11.25" customHeight="1">
      <c r="A61" s="32">
        <v>5</v>
      </c>
      <c r="B61" s="50" t="s">
        <v>203</v>
      </c>
      <c r="C61" s="63" t="s">
        <v>166</v>
      </c>
      <c r="D61" s="50" t="s">
        <v>9</v>
      </c>
      <c r="E61" s="50" t="s">
        <v>13</v>
      </c>
      <c r="F61" s="58" t="s">
        <v>142</v>
      </c>
      <c r="G61" s="9" t="s">
        <v>163</v>
      </c>
      <c r="H61" s="52">
        <v>4</v>
      </c>
      <c r="I61" s="52">
        <v>8</v>
      </c>
      <c r="J61" s="9">
        <v>9</v>
      </c>
      <c r="K61" s="27">
        <v>9</v>
      </c>
      <c r="L61" s="27">
        <v>8</v>
      </c>
      <c r="M61" s="27">
        <v>7</v>
      </c>
      <c r="N61" s="27">
        <v>10</v>
      </c>
      <c r="O61" s="27">
        <v>9</v>
      </c>
      <c r="P61" s="27">
        <v>7</v>
      </c>
      <c r="Q61" s="27">
        <v>8</v>
      </c>
      <c r="R61" s="27">
        <v>79</v>
      </c>
      <c r="S61" s="27">
        <v>1</v>
      </c>
      <c r="T61" s="33" t="s">
        <v>91</v>
      </c>
    </row>
    <row r="62" spans="1:20" s="26" customFormat="1" ht="11.25" customHeight="1">
      <c r="A62" s="32">
        <v>6</v>
      </c>
      <c r="B62" s="29" t="s">
        <v>67</v>
      </c>
      <c r="C62" s="30" t="s">
        <v>166</v>
      </c>
      <c r="D62" s="7" t="s">
        <v>9</v>
      </c>
      <c r="E62" s="7" t="s">
        <v>10</v>
      </c>
      <c r="F62" s="51" t="s">
        <v>128</v>
      </c>
      <c r="G62" s="53" t="s">
        <v>109</v>
      </c>
      <c r="H62" s="9">
        <v>9</v>
      </c>
      <c r="I62" s="9">
        <v>8</v>
      </c>
      <c r="J62" s="27">
        <v>8</v>
      </c>
      <c r="K62" s="27">
        <v>8</v>
      </c>
      <c r="L62" s="27">
        <v>8</v>
      </c>
      <c r="M62" s="27">
        <v>6</v>
      </c>
      <c r="N62" s="27">
        <v>9</v>
      </c>
      <c r="O62" s="27">
        <v>6</v>
      </c>
      <c r="P62" s="27">
        <v>6</v>
      </c>
      <c r="Q62" s="27">
        <v>9</v>
      </c>
      <c r="R62" s="27">
        <v>77</v>
      </c>
      <c r="S62" s="27">
        <v>0</v>
      </c>
      <c r="T62" s="33" t="s">
        <v>91</v>
      </c>
    </row>
    <row r="63" spans="1:20" s="26" customFormat="1" ht="11.25" customHeight="1">
      <c r="A63" s="32">
        <v>7</v>
      </c>
      <c r="B63" s="50" t="s">
        <v>204</v>
      </c>
      <c r="C63" s="63" t="s">
        <v>205</v>
      </c>
      <c r="D63" s="50" t="s">
        <v>9</v>
      </c>
      <c r="E63" s="50" t="s">
        <v>10</v>
      </c>
      <c r="F63" s="55" t="s">
        <v>128</v>
      </c>
      <c r="G63" s="59" t="s">
        <v>163</v>
      </c>
      <c r="H63" s="52">
        <v>9</v>
      </c>
      <c r="I63" s="52">
        <v>8</v>
      </c>
      <c r="J63" s="9">
        <v>3</v>
      </c>
      <c r="K63" s="27">
        <v>10</v>
      </c>
      <c r="L63" s="27">
        <v>9</v>
      </c>
      <c r="M63" s="27">
        <v>8</v>
      </c>
      <c r="N63" s="27">
        <v>9</v>
      </c>
      <c r="O63" s="27">
        <v>8</v>
      </c>
      <c r="P63" s="27">
        <v>7</v>
      </c>
      <c r="Q63" s="27">
        <v>5</v>
      </c>
      <c r="R63" s="27">
        <v>76</v>
      </c>
      <c r="S63" s="27">
        <v>1</v>
      </c>
      <c r="T63" s="33" t="s">
        <v>91</v>
      </c>
    </row>
    <row r="64" spans="1:20" s="26" customFormat="1" ht="11.25" customHeight="1">
      <c r="A64" s="32">
        <v>8</v>
      </c>
      <c r="B64" s="50" t="s">
        <v>69</v>
      </c>
      <c r="C64" s="63" t="s">
        <v>144</v>
      </c>
      <c r="D64" s="50" t="s">
        <v>9</v>
      </c>
      <c r="E64" s="50" t="s">
        <v>10</v>
      </c>
      <c r="F64" s="55" t="s">
        <v>128</v>
      </c>
      <c r="G64" s="59" t="s">
        <v>109</v>
      </c>
      <c r="H64" s="52">
        <v>9</v>
      </c>
      <c r="I64" s="52">
        <v>8</v>
      </c>
      <c r="J64" s="9">
        <v>5</v>
      </c>
      <c r="K64" s="27">
        <v>9</v>
      </c>
      <c r="L64" s="27">
        <v>7</v>
      </c>
      <c r="M64" s="27">
        <v>6</v>
      </c>
      <c r="N64" s="27">
        <v>8</v>
      </c>
      <c r="O64" s="27">
        <v>8</v>
      </c>
      <c r="P64" s="27">
        <v>8</v>
      </c>
      <c r="Q64" s="27">
        <v>7</v>
      </c>
      <c r="R64" s="27">
        <v>75</v>
      </c>
      <c r="S64" s="27">
        <v>0</v>
      </c>
      <c r="T64" s="33" t="s">
        <v>91</v>
      </c>
    </row>
    <row r="65" spans="1:20" s="26" customFormat="1" ht="11.25" customHeight="1">
      <c r="A65" s="32">
        <v>9</v>
      </c>
      <c r="B65" s="50" t="s">
        <v>206</v>
      </c>
      <c r="C65" s="63" t="s">
        <v>207</v>
      </c>
      <c r="D65" s="50" t="s">
        <v>9</v>
      </c>
      <c r="E65" s="50" t="s">
        <v>23</v>
      </c>
      <c r="F65" s="55" t="s">
        <v>123</v>
      </c>
      <c r="G65" s="59" t="s">
        <v>163</v>
      </c>
      <c r="H65" s="52">
        <v>8</v>
      </c>
      <c r="I65" s="52">
        <v>8</v>
      </c>
      <c r="J65" s="9">
        <v>8</v>
      </c>
      <c r="K65" s="27">
        <v>9</v>
      </c>
      <c r="L65" s="27">
        <v>8</v>
      </c>
      <c r="M65" s="27">
        <v>6</v>
      </c>
      <c r="N65" s="27">
        <v>8</v>
      </c>
      <c r="O65" s="27">
        <v>8</v>
      </c>
      <c r="P65" s="27">
        <v>6</v>
      </c>
      <c r="Q65" s="27">
        <v>4</v>
      </c>
      <c r="R65" s="27">
        <v>73</v>
      </c>
      <c r="S65" s="27">
        <v>0</v>
      </c>
      <c r="T65" s="33" t="s">
        <v>91</v>
      </c>
    </row>
    <row r="66" spans="1:20" s="26" customFormat="1" ht="11.25" customHeight="1">
      <c r="A66" s="32">
        <v>10</v>
      </c>
      <c r="B66" s="50" t="s">
        <v>77</v>
      </c>
      <c r="C66" s="63" t="s">
        <v>208</v>
      </c>
      <c r="D66" s="50" t="s">
        <v>9</v>
      </c>
      <c r="E66" s="50" t="s">
        <v>13</v>
      </c>
      <c r="F66" s="55" t="s">
        <v>142</v>
      </c>
      <c r="G66" s="59" t="s">
        <v>163</v>
      </c>
      <c r="H66" s="52">
        <v>9</v>
      </c>
      <c r="I66" s="52">
        <v>8</v>
      </c>
      <c r="J66" s="9">
        <v>6</v>
      </c>
      <c r="K66" s="27">
        <v>10</v>
      </c>
      <c r="L66" s="27">
        <v>8</v>
      </c>
      <c r="M66" s="27">
        <v>8</v>
      </c>
      <c r="N66" s="27">
        <v>6</v>
      </c>
      <c r="O66" s="27">
        <v>5</v>
      </c>
      <c r="P66" s="27">
        <v>4</v>
      </c>
      <c r="Q66" s="27">
        <v>8</v>
      </c>
      <c r="R66" s="27">
        <v>72</v>
      </c>
      <c r="S66" s="27">
        <v>1</v>
      </c>
      <c r="T66" s="33" t="s">
        <v>91</v>
      </c>
    </row>
    <row r="67" spans="1:20" s="26" customFormat="1" ht="11.25" customHeight="1">
      <c r="A67" s="32">
        <v>11</v>
      </c>
      <c r="B67" s="50" t="s">
        <v>209</v>
      </c>
      <c r="C67" s="63" t="s">
        <v>210</v>
      </c>
      <c r="D67" s="50" t="s">
        <v>9</v>
      </c>
      <c r="E67" s="50" t="s">
        <v>23</v>
      </c>
      <c r="F67" s="55" t="s">
        <v>123</v>
      </c>
      <c r="G67" s="59">
        <v>2</v>
      </c>
      <c r="H67" s="52">
        <v>9</v>
      </c>
      <c r="I67" s="52">
        <v>8</v>
      </c>
      <c r="J67" s="9">
        <v>7</v>
      </c>
      <c r="K67" s="27">
        <v>9</v>
      </c>
      <c r="L67" s="27">
        <v>8</v>
      </c>
      <c r="M67" s="27">
        <v>6</v>
      </c>
      <c r="N67" s="27">
        <v>8</v>
      </c>
      <c r="O67" s="27">
        <v>7</v>
      </c>
      <c r="P67" s="27">
        <v>0</v>
      </c>
      <c r="Q67" s="27">
        <v>9</v>
      </c>
      <c r="R67" s="27">
        <v>71</v>
      </c>
      <c r="S67" s="27">
        <v>0</v>
      </c>
      <c r="T67" s="33" t="s">
        <v>90</v>
      </c>
    </row>
    <row r="68" spans="1:20" s="26" customFormat="1" ht="11.25" customHeight="1">
      <c r="A68" s="32">
        <v>12</v>
      </c>
      <c r="B68" s="50" t="s">
        <v>211</v>
      </c>
      <c r="C68" s="63" t="s">
        <v>212</v>
      </c>
      <c r="D68" s="50" t="s">
        <v>9</v>
      </c>
      <c r="E68" s="50" t="s">
        <v>15</v>
      </c>
      <c r="F68" s="55" t="s">
        <v>213</v>
      </c>
      <c r="G68" s="59" t="s">
        <v>163</v>
      </c>
      <c r="H68" s="52">
        <v>10</v>
      </c>
      <c r="I68" s="52">
        <v>9</v>
      </c>
      <c r="J68" s="9">
        <v>4</v>
      </c>
      <c r="K68" s="27">
        <v>9</v>
      </c>
      <c r="L68" s="27">
        <v>4</v>
      </c>
      <c r="M68" s="27">
        <v>4</v>
      </c>
      <c r="N68" s="27">
        <v>8</v>
      </c>
      <c r="O68" s="27">
        <v>8</v>
      </c>
      <c r="P68" s="27">
        <v>5</v>
      </c>
      <c r="Q68" s="27">
        <v>8</v>
      </c>
      <c r="R68" s="27">
        <v>69</v>
      </c>
      <c r="S68" s="27">
        <v>1</v>
      </c>
      <c r="T68" s="33" t="s">
        <v>90</v>
      </c>
    </row>
    <row r="69" spans="1:20" s="26" customFormat="1" ht="11.25" customHeight="1">
      <c r="A69" s="32">
        <v>13</v>
      </c>
      <c r="B69" s="50" t="s">
        <v>214</v>
      </c>
      <c r="C69" s="63" t="s">
        <v>215</v>
      </c>
      <c r="D69" s="50" t="s">
        <v>9</v>
      </c>
      <c r="E69" s="50" t="s">
        <v>13</v>
      </c>
      <c r="F69" s="55" t="s">
        <v>142</v>
      </c>
      <c r="G69" s="59" t="s">
        <v>163</v>
      </c>
      <c r="H69" s="52">
        <v>8</v>
      </c>
      <c r="I69" s="52">
        <v>6</v>
      </c>
      <c r="J69" s="9">
        <v>8</v>
      </c>
      <c r="K69" s="27">
        <v>8</v>
      </c>
      <c r="L69" s="27">
        <v>7</v>
      </c>
      <c r="M69" s="27">
        <v>9</v>
      </c>
      <c r="N69" s="27">
        <v>5</v>
      </c>
      <c r="O69" s="27">
        <v>5</v>
      </c>
      <c r="P69" s="27">
        <v>7</v>
      </c>
      <c r="Q69" s="27">
        <v>6</v>
      </c>
      <c r="R69" s="27">
        <v>69</v>
      </c>
      <c r="S69" s="27">
        <v>0</v>
      </c>
      <c r="T69" s="33" t="s">
        <v>90</v>
      </c>
    </row>
    <row r="70" spans="1:20" s="26" customFormat="1" ht="11.25" customHeight="1">
      <c r="A70" s="32" t="s">
        <v>64</v>
      </c>
      <c r="B70" s="50" t="s">
        <v>216</v>
      </c>
      <c r="C70" s="63" t="s">
        <v>217</v>
      </c>
      <c r="D70" s="50" t="s">
        <v>9</v>
      </c>
      <c r="E70" s="50" t="s">
        <v>13</v>
      </c>
      <c r="F70" s="55" t="s">
        <v>142</v>
      </c>
      <c r="G70" s="59" t="s">
        <v>163</v>
      </c>
      <c r="H70" s="52">
        <v>7</v>
      </c>
      <c r="I70" s="52">
        <v>7</v>
      </c>
      <c r="J70" s="9">
        <v>6</v>
      </c>
      <c r="K70" s="27">
        <v>8</v>
      </c>
      <c r="L70" s="27">
        <v>8</v>
      </c>
      <c r="M70" s="27">
        <v>6</v>
      </c>
      <c r="N70" s="27">
        <v>9</v>
      </c>
      <c r="O70" s="27">
        <v>8</v>
      </c>
      <c r="P70" s="27">
        <v>5</v>
      </c>
      <c r="Q70" s="27">
        <v>4</v>
      </c>
      <c r="R70" s="27">
        <v>68</v>
      </c>
      <c r="S70" s="27">
        <v>0</v>
      </c>
      <c r="T70" s="33" t="s">
        <v>90</v>
      </c>
    </row>
    <row r="71" spans="1:20" s="26" customFormat="1" ht="11.25" customHeight="1">
      <c r="A71" s="32" t="s">
        <v>64</v>
      </c>
      <c r="B71" s="50" t="s">
        <v>218</v>
      </c>
      <c r="C71" s="63" t="s">
        <v>144</v>
      </c>
      <c r="D71" s="50" t="s">
        <v>9</v>
      </c>
      <c r="E71" s="50" t="s">
        <v>10</v>
      </c>
      <c r="F71" s="55" t="s">
        <v>87</v>
      </c>
      <c r="G71" s="59" t="s">
        <v>163</v>
      </c>
      <c r="H71" s="52">
        <v>8</v>
      </c>
      <c r="I71" s="52">
        <v>8</v>
      </c>
      <c r="J71" s="9">
        <v>7</v>
      </c>
      <c r="K71" s="27">
        <v>8</v>
      </c>
      <c r="L71" s="27">
        <v>8</v>
      </c>
      <c r="M71" s="27">
        <v>5</v>
      </c>
      <c r="N71" s="27">
        <v>7</v>
      </c>
      <c r="O71" s="27">
        <v>6</v>
      </c>
      <c r="P71" s="27">
        <v>6</v>
      </c>
      <c r="Q71" s="27">
        <v>5</v>
      </c>
      <c r="R71" s="27">
        <v>68</v>
      </c>
      <c r="S71" s="27">
        <v>0</v>
      </c>
      <c r="T71" s="33" t="s">
        <v>90</v>
      </c>
    </row>
    <row r="72" spans="1:20" s="26" customFormat="1" ht="11.25" customHeight="1">
      <c r="A72" s="32">
        <v>16</v>
      </c>
      <c r="B72" s="50" t="s">
        <v>219</v>
      </c>
      <c r="C72" s="63" t="s">
        <v>220</v>
      </c>
      <c r="D72" s="50" t="s">
        <v>9</v>
      </c>
      <c r="E72" s="50" t="s">
        <v>23</v>
      </c>
      <c r="F72" s="55" t="s">
        <v>123</v>
      </c>
      <c r="G72" s="59" t="s">
        <v>163</v>
      </c>
      <c r="H72" s="52">
        <v>9</v>
      </c>
      <c r="I72" s="52">
        <v>7</v>
      </c>
      <c r="J72" s="9">
        <v>3</v>
      </c>
      <c r="K72" s="27">
        <v>9</v>
      </c>
      <c r="L72" s="27">
        <v>7</v>
      </c>
      <c r="M72" s="27">
        <v>0</v>
      </c>
      <c r="N72" s="27">
        <v>10</v>
      </c>
      <c r="O72" s="27">
        <v>9</v>
      </c>
      <c r="P72" s="27">
        <v>8</v>
      </c>
      <c r="Q72" s="27">
        <v>4</v>
      </c>
      <c r="R72" s="27">
        <v>66</v>
      </c>
      <c r="S72" s="27">
        <v>1</v>
      </c>
      <c r="T72" s="33" t="s">
        <v>90</v>
      </c>
    </row>
    <row r="73" spans="1:20" s="26" customFormat="1" ht="11.25" customHeight="1">
      <c r="A73" s="32">
        <v>17</v>
      </c>
      <c r="B73" s="50" t="s">
        <v>76</v>
      </c>
      <c r="C73" s="63" t="s">
        <v>181</v>
      </c>
      <c r="D73" s="50" t="s">
        <v>9</v>
      </c>
      <c r="E73" s="50" t="s">
        <v>13</v>
      </c>
      <c r="F73" s="55" t="s">
        <v>142</v>
      </c>
      <c r="G73" s="59" t="s">
        <v>163</v>
      </c>
      <c r="H73" s="52">
        <v>7</v>
      </c>
      <c r="I73" s="52">
        <v>6</v>
      </c>
      <c r="J73" s="9">
        <v>6</v>
      </c>
      <c r="K73" s="27">
        <v>8</v>
      </c>
      <c r="L73" s="27">
        <v>6</v>
      </c>
      <c r="M73" s="27">
        <v>4</v>
      </c>
      <c r="N73" s="27">
        <v>8</v>
      </c>
      <c r="O73" s="27">
        <v>7</v>
      </c>
      <c r="P73" s="27">
        <v>5</v>
      </c>
      <c r="Q73" s="27">
        <v>8</v>
      </c>
      <c r="R73" s="27">
        <v>65</v>
      </c>
      <c r="S73" s="27">
        <v>0</v>
      </c>
      <c r="T73" s="33" t="s">
        <v>90</v>
      </c>
    </row>
    <row r="74" spans="1:20" s="26" customFormat="1" ht="11.25" customHeight="1">
      <c r="A74" s="32" t="s">
        <v>221</v>
      </c>
      <c r="B74" s="50" t="s">
        <v>222</v>
      </c>
      <c r="C74" s="63" t="s">
        <v>199</v>
      </c>
      <c r="D74" s="50" t="s">
        <v>9</v>
      </c>
      <c r="E74" s="50" t="s">
        <v>10</v>
      </c>
      <c r="F74" s="55" t="s">
        <v>128</v>
      </c>
      <c r="G74" s="59" t="s">
        <v>163</v>
      </c>
      <c r="H74" s="52">
        <v>6</v>
      </c>
      <c r="I74" s="52">
        <v>6</v>
      </c>
      <c r="J74" s="9">
        <v>4</v>
      </c>
      <c r="K74" s="27">
        <v>7</v>
      </c>
      <c r="L74" s="27">
        <v>6</v>
      </c>
      <c r="M74" s="27">
        <v>4</v>
      </c>
      <c r="N74" s="27">
        <v>8</v>
      </c>
      <c r="O74" s="27">
        <v>8</v>
      </c>
      <c r="P74" s="27">
        <v>6</v>
      </c>
      <c r="Q74" s="27">
        <v>9</v>
      </c>
      <c r="R74" s="27">
        <v>64</v>
      </c>
      <c r="S74" s="27">
        <v>0</v>
      </c>
      <c r="T74" s="33" t="s">
        <v>90</v>
      </c>
    </row>
    <row r="75" spans="1:20" s="26" customFormat="1" ht="11.25" customHeight="1">
      <c r="A75" s="32" t="s">
        <v>223</v>
      </c>
      <c r="B75" s="50" t="s">
        <v>224</v>
      </c>
      <c r="C75" s="63" t="s">
        <v>166</v>
      </c>
      <c r="D75" s="50" t="s">
        <v>9</v>
      </c>
      <c r="E75" s="50" t="s">
        <v>16</v>
      </c>
      <c r="F75" s="55" t="s">
        <v>225</v>
      </c>
      <c r="G75" s="59" t="s">
        <v>163</v>
      </c>
      <c r="H75" s="52">
        <v>8</v>
      </c>
      <c r="I75" s="52">
        <v>8</v>
      </c>
      <c r="J75" s="9">
        <v>7</v>
      </c>
      <c r="K75" s="27">
        <v>9</v>
      </c>
      <c r="L75" s="27">
        <v>9</v>
      </c>
      <c r="M75" s="27">
        <v>3</v>
      </c>
      <c r="N75" s="27">
        <v>9</v>
      </c>
      <c r="O75" s="27">
        <v>0</v>
      </c>
      <c r="P75" s="27">
        <v>0</v>
      </c>
      <c r="Q75" s="27">
        <v>10</v>
      </c>
      <c r="R75" s="27">
        <v>63</v>
      </c>
      <c r="S75" s="27">
        <v>1</v>
      </c>
      <c r="T75" s="33" t="s">
        <v>90</v>
      </c>
    </row>
    <row r="76" spans="1:20" s="26" customFormat="1" ht="11.25" customHeight="1">
      <c r="A76" s="32" t="s">
        <v>226</v>
      </c>
      <c r="B76" s="50" t="s">
        <v>227</v>
      </c>
      <c r="C76" s="63" t="s">
        <v>228</v>
      </c>
      <c r="D76" s="50" t="s">
        <v>9</v>
      </c>
      <c r="E76" s="50" t="s">
        <v>13</v>
      </c>
      <c r="F76" s="55" t="s">
        <v>446</v>
      </c>
      <c r="G76" s="59" t="s">
        <v>163</v>
      </c>
      <c r="H76" s="52">
        <v>9</v>
      </c>
      <c r="I76" s="52">
        <v>7</v>
      </c>
      <c r="J76" s="9">
        <v>7</v>
      </c>
      <c r="K76" s="27">
        <v>9</v>
      </c>
      <c r="L76" s="27">
        <v>9</v>
      </c>
      <c r="M76" s="27">
        <v>0</v>
      </c>
      <c r="N76" s="27">
        <v>9</v>
      </c>
      <c r="O76" s="27">
        <v>6</v>
      </c>
      <c r="P76" s="27">
        <v>0</v>
      </c>
      <c r="Q76" s="27">
        <v>7</v>
      </c>
      <c r="R76" s="27">
        <v>63</v>
      </c>
      <c r="S76" s="27">
        <v>0</v>
      </c>
      <c r="T76" s="33" t="s">
        <v>90</v>
      </c>
    </row>
    <row r="77" spans="1:20" s="26" customFormat="1" ht="11.25" customHeight="1">
      <c r="A77" s="32" t="s">
        <v>104</v>
      </c>
      <c r="B77" s="50" t="s">
        <v>229</v>
      </c>
      <c r="C77" s="63" t="s">
        <v>230</v>
      </c>
      <c r="D77" s="50" t="s">
        <v>9</v>
      </c>
      <c r="E77" s="50" t="s">
        <v>13</v>
      </c>
      <c r="F77" s="55" t="s">
        <v>446</v>
      </c>
      <c r="G77" s="59" t="s">
        <v>163</v>
      </c>
      <c r="H77" s="52">
        <v>6</v>
      </c>
      <c r="I77" s="52">
        <v>5</v>
      </c>
      <c r="J77" s="9">
        <v>5</v>
      </c>
      <c r="K77" s="27">
        <v>7</v>
      </c>
      <c r="L77" s="27">
        <v>5</v>
      </c>
      <c r="M77" s="27">
        <v>4</v>
      </c>
      <c r="N77" s="27">
        <v>8</v>
      </c>
      <c r="O77" s="27">
        <v>7</v>
      </c>
      <c r="P77" s="27">
        <v>6</v>
      </c>
      <c r="Q77" s="27">
        <v>7</v>
      </c>
      <c r="R77" s="27">
        <v>60</v>
      </c>
      <c r="S77" s="27">
        <v>0</v>
      </c>
      <c r="T77" s="33" t="s">
        <v>11</v>
      </c>
    </row>
    <row r="78" spans="1:20" s="26" customFormat="1" ht="11.25" customHeight="1">
      <c r="A78" s="32" t="s">
        <v>104</v>
      </c>
      <c r="B78" s="50" t="s">
        <v>231</v>
      </c>
      <c r="C78" s="63" t="s">
        <v>155</v>
      </c>
      <c r="D78" s="50" t="s">
        <v>197</v>
      </c>
      <c r="E78" s="50" t="s">
        <v>146</v>
      </c>
      <c r="F78" s="55" t="s">
        <v>87</v>
      </c>
      <c r="G78" s="59" t="s">
        <v>163</v>
      </c>
      <c r="H78" s="52">
        <v>9</v>
      </c>
      <c r="I78" s="52">
        <v>6</v>
      </c>
      <c r="J78" s="9">
        <v>6</v>
      </c>
      <c r="K78" s="27">
        <v>8</v>
      </c>
      <c r="L78" s="27">
        <v>6</v>
      </c>
      <c r="M78" s="27">
        <v>0</v>
      </c>
      <c r="N78" s="27">
        <v>9</v>
      </c>
      <c r="O78" s="27">
        <v>7</v>
      </c>
      <c r="P78" s="27">
        <v>3</v>
      </c>
      <c r="Q78" s="27">
        <v>6</v>
      </c>
      <c r="R78" s="27">
        <v>60</v>
      </c>
      <c r="S78" s="27">
        <v>0</v>
      </c>
      <c r="T78" s="33" t="s">
        <v>11</v>
      </c>
    </row>
    <row r="79" spans="1:20" s="26" customFormat="1" ht="11.25" customHeight="1">
      <c r="A79" s="32" t="s">
        <v>63</v>
      </c>
      <c r="B79" s="50" t="s">
        <v>232</v>
      </c>
      <c r="C79" s="63" t="s">
        <v>233</v>
      </c>
      <c r="D79" s="50" t="s">
        <v>9</v>
      </c>
      <c r="E79" s="50" t="s">
        <v>13</v>
      </c>
      <c r="F79" s="55" t="s">
        <v>142</v>
      </c>
      <c r="G79" s="59" t="s">
        <v>163</v>
      </c>
      <c r="H79" s="52">
        <v>5</v>
      </c>
      <c r="I79" s="52">
        <v>5</v>
      </c>
      <c r="J79" s="9">
        <v>4</v>
      </c>
      <c r="K79" s="27">
        <v>7</v>
      </c>
      <c r="L79" s="27">
        <v>7</v>
      </c>
      <c r="M79" s="27">
        <v>3</v>
      </c>
      <c r="N79" s="27">
        <v>7</v>
      </c>
      <c r="O79" s="27">
        <v>7</v>
      </c>
      <c r="P79" s="27">
        <v>3</v>
      </c>
      <c r="Q79" s="27">
        <v>7</v>
      </c>
      <c r="R79" s="27">
        <v>55</v>
      </c>
      <c r="S79" s="27">
        <v>0</v>
      </c>
      <c r="T79" s="33" t="s">
        <v>11</v>
      </c>
    </row>
    <row r="80" spans="1:20" s="26" customFormat="1" ht="11.25" customHeight="1">
      <c r="A80" s="32" t="s">
        <v>63</v>
      </c>
      <c r="B80" s="50" t="s">
        <v>234</v>
      </c>
      <c r="C80" s="63" t="s">
        <v>155</v>
      </c>
      <c r="D80" s="50" t="s">
        <v>9</v>
      </c>
      <c r="E80" s="50" t="s">
        <v>13</v>
      </c>
      <c r="F80" s="55" t="s">
        <v>152</v>
      </c>
      <c r="G80" s="59" t="s">
        <v>163</v>
      </c>
      <c r="H80" s="52">
        <v>8</v>
      </c>
      <c r="I80" s="52">
        <v>7</v>
      </c>
      <c r="J80" s="9">
        <v>0</v>
      </c>
      <c r="K80" s="27">
        <v>7</v>
      </c>
      <c r="L80" s="27">
        <v>7</v>
      </c>
      <c r="M80" s="27">
        <v>2</v>
      </c>
      <c r="N80" s="27">
        <v>8</v>
      </c>
      <c r="O80" s="27">
        <v>7</v>
      </c>
      <c r="P80" s="27">
        <v>0</v>
      </c>
      <c r="Q80" s="27">
        <v>9</v>
      </c>
      <c r="R80" s="27">
        <v>55</v>
      </c>
      <c r="S80" s="27">
        <v>0</v>
      </c>
      <c r="T80" s="33" t="s">
        <v>11</v>
      </c>
    </row>
    <row r="81" spans="1:20" s="26" customFormat="1" ht="11.25" customHeight="1">
      <c r="A81" s="32" t="s">
        <v>235</v>
      </c>
      <c r="B81" s="50" t="s">
        <v>236</v>
      </c>
      <c r="C81" s="63" t="s">
        <v>237</v>
      </c>
      <c r="D81" s="50" t="s">
        <v>9</v>
      </c>
      <c r="E81" s="50" t="s">
        <v>13</v>
      </c>
      <c r="F81" s="55" t="s">
        <v>142</v>
      </c>
      <c r="G81" s="59" t="s">
        <v>163</v>
      </c>
      <c r="H81" s="52">
        <v>10</v>
      </c>
      <c r="I81" s="52">
        <v>4</v>
      </c>
      <c r="J81" s="9">
        <v>0</v>
      </c>
      <c r="K81" s="27">
        <v>9</v>
      </c>
      <c r="L81" s="27">
        <v>6</v>
      </c>
      <c r="M81" s="27">
        <v>0</v>
      </c>
      <c r="N81" s="27">
        <v>6</v>
      </c>
      <c r="O81" s="27">
        <v>6</v>
      </c>
      <c r="P81" s="27">
        <v>5</v>
      </c>
      <c r="Q81" s="27">
        <v>8</v>
      </c>
      <c r="R81" s="27">
        <v>54</v>
      </c>
      <c r="S81" s="27">
        <v>1</v>
      </c>
      <c r="T81" s="33" t="s">
        <v>11</v>
      </c>
    </row>
    <row r="82" spans="1:20" s="26" customFormat="1" ht="11.25" customHeight="1">
      <c r="A82" s="32" t="s">
        <v>238</v>
      </c>
      <c r="B82" s="50" t="s">
        <v>203</v>
      </c>
      <c r="C82" s="63" t="s">
        <v>239</v>
      </c>
      <c r="D82" s="50" t="s">
        <v>9</v>
      </c>
      <c r="E82" s="50" t="s">
        <v>13</v>
      </c>
      <c r="F82" s="55" t="s">
        <v>142</v>
      </c>
      <c r="G82" s="59" t="s">
        <v>163</v>
      </c>
      <c r="H82" s="52">
        <v>8</v>
      </c>
      <c r="I82" s="52">
        <v>0</v>
      </c>
      <c r="J82" s="9">
        <v>0</v>
      </c>
      <c r="K82" s="27">
        <v>9</v>
      </c>
      <c r="L82" s="27">
        <v>8</v>
      </c>
      <c r="M82" s="27">
        <v>6</v>
      </c>
      <c r="N82" s="27">
        <v>8</v>
      </c>
      <c r="O82" s="27">
        <v>6</v>
      </c>
      <c r="P82" s="27">
        <v>5</v>
      </c>
      <c r="Q82" s="27">
        <v>4</v>
      </c>
      <c r="R82" s="27">
        <v>54</v>
      </c>
      <c r="S82" s="27">
        <v>0</v>
      </c>
      <c r="T82" s="33" t="s">
        <v>11</v>
      </c>
    </row>
    <row r="83" spans="1:20" s="26" customFormat="1" ht="11.25" customHeight="1">
      <c r="A83" s="32" t="s">
        <v>238</v>
      </c>
      <c r="B83" s="50" t="s">
        <v>240</v>
      </c>
      <c r="C83" s="63" t="s">
        <v>166</v>
      </c>
      <c r="D83" s="50" t="s">
        <v>9</v>
      </c>
      <c r="E83" s="50" t="s">
        <v>10</v>
      </c>
      <c r="F83" s="58" t="s">
        <v>128</v>
      </c>
      <c r="G83" s="59" t="s">
        <v>163</v>
      </c>
      <c r="H83" s="52">
        <v>7</v>
      </c>
      <c r="I83" s="52">
        <v>3</v>
      </c>
      <c r="J83" s="9">
        <v>1</v>
      </c>
      <c r="K83" s="27">
        <v>6</v>
      </c>
      <c r="L83" s="27">
        <v>5</v>
      </c>
      <c r="M83" s="27">
        <v>5</v>
      </c>
      <c r="N83" s="27">
        <v>8</v>
      </c>
      <c r="O83" s="27">
        <v>6</v>
      </c>
      <c r="P83" s="27">
        <v>6</v>
      </c>
      <c r="Q83" s="27">
        <v>7</v>
      </c>
      <c r="R83" s="27">
        <v>54</v>
      </c>
      <c r="S83" s="27">
        <v>0</v>
      </c>
      <c r="T83" s="33" t="s">
        <v>11</v>
      </c>
    </row>
    <row r="84" spans="1:20" s="26" customFormat="1" ht="11.25" customHeight="1">
      <c r="A84" s="70" t="s">
        <v>238</v>
      </c>
      <c r="B84" s="50" t="s">
        <v>241</v>
      </c>
      <c r="C84" s="63" t="s">
        <v>151</v>
      </c>
      <c r="D84" s="50" t="s">
        <v>9</v>
      </c>
      <c r="E84" s="50" t="s">
        <v>16</v>
      </c>
      <c r="F84" s="58" t="s">
        <v>242</v>
      </c>
      <c r="G84" s="59" t="s">
        <v>163</v>
      </c>
      <c r="H84" s="52">
        <v>8</v>
      </c>
      <c r="I84" s="52">
        <v>4</v>
      </c>
      <c r="J84" s="9">
        <v>1</v>
      </c>
      <c r="K84" s="27">
        <v>8</v>
      </c>
      <c r="L84" s="27">
        <v>7</v>
      </c>
      <c r="M84" s="27">
        <v>6</v>
      </c>
      <c r="N84" s="27">
        <v>9</v>
      </c>
      <c r="O84" s="27">
        <v>4</v>
      </c>
      <c r="P84" s="27">
        <v>3</v>
      </c>
      <c r="Q84" s="27">
        <v>4</v>
      </c>
      <c r="R84" s="27">
        <v>54</v>
      </c>
      <c r="S84" s="27">
        <v>0</v>
      </c>
      <c r="T84" s="33" t="s">
        <v>11</v>
      </c>
    </row>
    <row r="85" spans="1:20" s="26" customFormat="1" ht="11.25" customHeight="1">
      <c r="A85" s="70" t="s">
        <v>238</v>
      </c>
      <c r="B85" s="50" t="s">
        <v>243</v>
      </c>
      <c r="C85" s="63" t="s">
        <v>244</v>
      </c>
      <c r="D85" s="50" t="s">
        <v>9</v>
      </c>
      <c r="E85" s="50" t="s">
        <v>16</v>
      </c>
      <c r="F85" s="58" t="s">
        <v>245</v>
      </c>
      <c r="G85" s="59" t="s">
        <v>163</v>
      </c>
      <c r="H85" s="52">
        <v>8</v>
      </c>
      <c r="I85" s="52">
        <v>6</v>
      </c>
      <c r="J85" s="9">
        <v>1</v>
      </c>
      <c r="K85" s="27">
        <v>7</v>
      </c>
      <c r="L85" s="27">
        <v>5</v>
      </c>
      <c r="M85" s="27">
        <v>4</v>
      </c>
      <c r="N85" s="27">
        <v>9</v>
      </c>
      <c r="O85" s="27">
        <v>5</v>
      </c>
      <c r="P85" s="27">
        <v>3</v>
      </c>
      <c r="Q85" s="27">
        <v>6</v>
      </c>
      <c r="R85" s="27">
        <v>54</v>
      </c>
      <c r="S85" s="27">
        <v>0</v>
      </c>
      <c r="T85" s="33" t="s">
        <v>11</v>
      </c>
    </row>
    <row r="86" spans="1:20" s="26" customFormat="1" ht="11.25" customHeight="1">
      <c r="A86" s="70">
        <v>30</v>
      </c>
      <c r="B86" s="7" t="s">
        <v>246</v>
      </c>
      <c r="C86" s="8" t="s">
        <v>155</v>
      </c>
      <c r="D86" s="7" t="s">
        <v>9</v>
      </c>
      <c r="E86" s="7" t="s">
        <v>13</v>
      </c>
      <c r="F86" s="51" t="s">
        <v>152</v>
      </c>
      <c r="G86" s="53" t="s">
        <v>163</v>
      </c>
      <c r="H86" s="9">
        <v>9</v>
      </c>
      <c r="I86" s="9">
        <v>7</v>
      </c>
      <c r="J86" s="27">
        <v>2</v>
      </c>
      <c r="K86" s="27">
        <v>10</v>
      </c>
      <c r="L86" s="27">
        <v>3</v>
      </c>
      <c r="M86" s="27">
        <v>2</v>
      </c>
      <c r="N86" s="27">
        <v>5</v>
      </c>
      <c r="O86" s="27">
        <v>4</v>
      </c>
      <c r="P86" s="27">
        <v>3</v>
      </c>
      <c r="Q86" s="27">
        <v>7</v>
      </c>
      <c r="R86" s="27">
        <v>52</v>
      </c>
      <c r="S86" s="27">
        <v>1</v>
      </c>
      <c r="T86" s="33" t="s">
        <v>11</v>
      </c>
    </row>
    <row r="87" spans="1:20" s="26" customFormat="1" ht="11.25" customHeight="1">
      <c r="A87" s="32" t="s">
        <v>247</v>
      </c>
      <c r="B87" s="50" t="s">
        <v>248</v>
      </c>
      <c r="C87" s="63" t="s">
        <v>144</v>
      </c>
      <c r="D87" s="50" t="s">
        <v>9</v>
      </c>
      <c r="E87" s="50" t="s">
        <v>13</v>
      </c>
      <c r="F87" s="58" t="s">
        <v>156</v>
      </c>
      <c r="G87" s="59" t="s">
        <v>163</v>
      </c>
      <c r="H87" s="52">
        <v>8</v>
      </c>
      <c r="I87" s="52">
        <v>5</v>
      </c>
      <c r="J87" s="9">
        <v>0</v>
      </c>
      <c r="K87" s="27">
        <v>8</v>
      </c>
      <c r="L87" s="27">
        <v>4</v>
      </c>
      <c r="M87" s="27">
        <v>3</v>
      </c>
      <c r="N87" s="27">
        <v>9</v>
      </c>
      <c r="O87" s="27">
        <v>8</v>
      </c>
      <c r="P87" s="27">
        <v>4</v>
      </c>
      <c r="Q87" s="27">
        <v>3</v>
      </c>
      <c r="R87" s="27">
        <v>52</v>
      </c>
      <c r="S87" s="27">
        <v>0</v>
      </c>
      <c r="T87" s="33" t="s">
        <v>11</v>
      </c>
    </row>
    <row r="88" spans="1:20" s="26" customFormat="1" ht="11.25" customHeight="1">
      <c r="A88" s="32" t="s">
        <v>249</v>
      </c>
      <c r="B88" s="50" t="s">
        <v>250</v>
      </c>
      <c r="C88" s="63" t="s">
        <v>143</v>
      </c>
      <c r="D88" s="50" t="s">
        <v>9</v>
      </c>
      <c r="E88" s="50" t="s">
        <v>13</v>
      </c>
      <c r="F88" s="58" t="s">
        <v>156</v>
      </c>
      <c r="G88" s="59" t="s">
        <v>163</v>
      </c>
      <c r="H88" s="52">
        <v>7</v>
      </c>
      <c r="I88" s="52">
        <v>5</v>
      </c>
      <c r="J88" s="9">
        <v>2</v>
      </c>
      <c r="K88" s="27">
        <v>8</v>
      </c>
      <c r="L88" s="27">
        <v>6</v>
      </c>
      <c r="M88" s="27">
        <v>0</v>
      </c>
      <c r="N88" s="27">
        <v>6</v>
      </c>
      <c r="O88" s="27">
        <v>4</v>
      </c>
      <c r="P88" s="27">
        <v>3</v>
      </c>
      <c r="Q88" s="27">
        <v>10</v>
      </c>
      <c r="R88" s="27">
        <v>51</v>
      </c>
      <c r="S88" s="27">
        <v>1</v>
      </c>
      <c r="T88" s="33" t="s">
        <v>11</v>
      </c>
    </row>
    <row r="89" spans="1:20" s="26" customFormat="1" ht="11.25" customHeight="1">
      <c r="A89" s="32" t="s">
        <v>251</v>
      </c>
      <c r="B89" s="7" t="s">
        <v>252</v>
      </c>
      <c r="C89" s="8">
        <v>33848</v>
      </c>
      <c r="D89" s="7" t="s">
        <v>9</v>
      </c>
      <c r="E89" s="7" t="s">
        <v>13</v>
      </c>
      <c r="F89" s="51" t="s">
        <v>142</v>
      </c>
      <c r="G89" s="53" t="s">
        <v>163</v>
      </c>
      <c r="H89" s="9">
        <v>5</v>
      </c>
      <c r="I89" s="9">
        <v>0</v>
      </c>
      <c r="J89" s="27">
        <v>0</v>
      </c>
      <c r="K89" s="27">
        <v>8</v>
      </c>
      <c r="L89" s="27">
        <v>6</v>
      </c>
      <c r="M89" s="27">
        <v>4</v>
      </c>
      <c r="N89" s="27">
        <v>9</v>
      </c>
      <c r="O89" s="27">
        <v>7</v>
      </c>
      <c r="P89" s="27">
        <v>4</v>
      </c>
      <c r="Q89" s="27">
        <v>8</v>
      </c>
      <c r="R89" s="27">
        <v>51</v>
      </c>
      <c r="S89" s="27">
        <v>0</v>
      </c>
      <c r="T89" s="33" t="s">
        <v>11</v>
      </c>
    </row>
    <row r="90" spans="1:20" s="26" customFormat="1" ht="11.25" customHeight="1">
      <c r="A90" s="32" t="s">
        <v>251</v>
      </c>
      <c r="B90" s="28" t="s">
        <v>253</v>
      </c>
      <c r="C90" s="30" t="s">
        <v>254</v>
      </c>
      <c r="D90" s="29" t="s">
        <v>9</v>
      </c>
      <c r="E90" s="29" t="s">
        <v>13</v>
      </c>
      <c r="F90" s="55" t="s">
        <v>142</v>
      </c>
      <c r="G90" s="27" t="s">
        <v>163</v>
      </c>
      <c r="H90" s="27">
        <v>6</v>
      </c>
      <c r="I90" s="27">
        <v>4</v>
      </c>
      <c r="J90" s="27">
        <v>0</v>
      </c>
      <c r="K90" s="27">
        <v>9</v>
      </c>
      <c r="L90" s="27">
        <v>9</v>
      </c>
      <c r="M90" s="27">
        <v>5</v>
      </c>
      <c r="N90" s="27">
        <v>8</v>
      </c>
      <c r="O90" s="27">
        <v>8</v>
      </c>
      <c r="P90" s="27">
        <v>0</v>
      </c>
      <c r="Q90" s="27">
        <v>2</v>
      </c>
      <c r="R90" s="27">
        <v>51</v>
      </c>
      <c r="S90" s="27">
        <v>0</v>
      </c>
      <c r="T90" s="33" t="s">
        <v>11</v>
      </c>
    </row>
    <row r="91" spans="1:20" s="26" customFormat="1" ht="11.25" customHeight="1">
      <c r="A91" s="32" t="s">
        <v>255</v>
      </c>
      <c r="B91" s="50" t="s">
        <v>256</v>
      </c>
      <c r="C91" s="63" t="s">
        <v>155</v>
      </c>
      <c r="D91" s="50" t="s">
        <v>9</v>
      </c>
      <c r="E91" s="50" t="s">
        <v>13</v>
      </c>
      <c r="F91" s="58" t="s">
        <v>156</v>
      </c>
      <c r="G91" s="59" t="s">
        <v>163</v>
      </c>
      <c r="H91" s="52">
        <v>7</v>
      </c>
      <c r="I91" s="52">
        <v>6</v>
      </c>
      <c r="J91" s="9">
        <v>4</v>
      </c>
      <c r="K91" s="27">
        <v>7</v>
      </c>
      <c r="L91" s="27">
        <v>5</v>
      </c>
      <c r="M91" s="27">
        <v>2</v>
      </c>
      <c r="N91" s="27">
        <v>6</v>
      </c>
      <c r="O91" s="27">
        <v>5</v>
      </c>
      <c r="P91" s="27">
        <v>2</v>
      </c>
      <c r="Q91" s="27">
        <v>6</v>
      </c>
      <c r="R91" s="27">
        <v>50</v>
      </c>
      <c r="S91" s="27">
        <v>0</v>
      </c>
      <c r="T91" s="33" t="s">
        <v>11</v>
      </c>
    </row>
    <row r="92" spans="1:20" s="26" customFormat="1" ht="11.25" customHeight="1">
      <c r="A92" s="32" t="s">
        <v>255</v>
      </c>
      <c r="B92" s="50" t="s">
        <v>257</v>
      </c>
      <c r="C92" s="63" t="s">
        <v>166</v>
      </c>
      <c r="D92" s="50" t="s">
        <v>9</v>
      </c>
      <c r="E92" s="50" t="s">
        <v>13</v>
      </c>
      <c r="F92" s="58" t="s">
        <v>152</v>
      </c>
      <c r="G92" s="59" t="s">
        <v>163</v>
      </c>
      <c r="H92" s="52">
        <v>8</v>
      </c>
      <c r="I92" s="52">
        <v>7</v>
      </c>
      <c r="J92" s="9">
        <v>6</v>
      </c>
      <c r="K92" s="27">
        <v>7</v>
      </c>
      <c r="L92" s="27">
        <v>4</v>
      </c>
      <c r="M92" s="27">
        <v>3</v>
      </c>
      <c r="N92" s="27">
        <v>6</v>
      </c>
      <c r="O92" s="27">
        <v>4</v>
      </c>
      <c r="P92" s="27">
        <v>0</v>
      </c>
      <c r="Q92" s="27">
        <v>5</v>
      </c>
      <c r="R92" s="27">
        <v>50</v>
      </c>
      <c r="S92" s="27">
        <v>0</v>
      </c>
      <c r="T92" s="33" t="s">
        <v>11</v>
      </c>
    </row>
    <row r="93" spans="1:20" s="26" customFormat="1" ht="11.25" customHeight="1">
      <c r="A93" s="32">
        <v>37</v>
      </c>
      <c r="B93" s="50" t="s">
        <v>258</v>
      </c>
      <c r="C93" s="63" t="s">
        <v>151</v>
      </c>
      <c r="D93" s="50" t="s">
        <v>9</v>
      </c>
      <c r="E93" s="50" t="s">
        <v>16</v>
      </c>
      <c r="F93" s="58" t="s">
        <v>259</v>
      </c>
      <c r="G93" s="59" t="s">
        <v>163</v>
      </c>
      <c r="H93" s="52">
        <v>9</v>
      </c>
      <c r="I93" s="52">
        <v>7</v>
      </c>
      <c r="J93" s="9">
        <v>3</v>
      </c>
      <c r="K93" s="27">
        <v>7</v>
      </c>
      <c r="L93" s="27">
        <v>3</v>
      </c>
      <c r="M93" s="27">
        <v>0</v>
      </c>
      <c r="N93" s="27">
        <v>6</v>
      </c>
      <c r="O93" s="27">
        <v>6</v>
      </c>
      <c r="P93" s="27">
        <v>5</v>
      </c>
      <c r="Q93" s="27">
        <v>1</v>
      </c>
      <c r="R93" s="27">
        <v>47</v>
      </c>
      <c r="S93" s="27">
        <v>0</v>
      </c>
      <c r="T93" s="33" t="s">
        <v>11</v>
      </c>
    </row>
    <row r="94" spans="1:20" s="26" customFormat="1" ht="11.25" customHeight="1">
      <c r="A94" s="32" t="s">
        <v>260</v>
      </c>
      <c r="B94" s="50" t="s">
        <v>261</v>
      </c>
      <c r="C94" s="63" t="s">
        <v>262</v>
      </c>
      <c r="D94" s="50" t="s">
        <v>9</v>
      </c>
      <c r="E94" s="50" t="s">
        <v>13</v>
      </c>
      <c r="F94" s="58" t="s">
        <v>156</v>
      </c>
      <c r="G94" s="65" t="s">
        <v>163</v>
      </c>
      <c r="H94" s="52">
        <v>7</v>
      </c>
      <c r="I94" s="52">
        <v>2</v>
      </c>
      <c r="J94" s="9">
        <v>1</v>
      </c>
      <c r="K94" s="27">
        <v>8</v>
      </c>
      <c r="L94" s="27">
        <v>7</v>
      </c>
      <c r="M94" s="27">
        <v>4</v>
      </c>
      <c r="N94" s="27">
        <v>5</v>
      </c>
      <c r="O94" s="27">
        <v>5</v>
      </c>
      <c r="P94" s="27">
        <v>5</v>
      </c>
      <c r="Q94" s="27">
        <v>2</v>
      </c>
      <c r="R94" s="27">
        <v>46</v>
      </c>
      <c r="S94" s="27">
        <v>0</v>
      </c>
      <c r="T94" s="33" t="s">
        <v>11</v>
      </c>
    </row>
    <row r="95" spans="1:20" s="26" customFormat="1" ht="11.25" customHeight="1">
      <c r="A95" s="32" t="s">
        <v>260</v>
      </c>
      <c r="B95" s="50" t="s">
        <v>263</v>
      </c>
      <c r="C95" s="63" t="s">
        <v>166</v>
      </c>
      <c r="D95" s="50" t="s">
        <v>9</v>
      </c>
      <c r="E95" s="50" t="s">
        <v>13</v>
      </c>
      <c r="F95" s="58" t="s">
        <v>156</v>
      </c>
      <c r="G95" s="59" t="s">
        <v>163</v>
      </c>
      <c r="H95" s="52">
        <v>8</v>
      </c>
      <c r="I95" s="52">
        <v>0</v>
      </c>
      <c r="J95" s="9">
        <v>0</v>
      </c>
      <c r="K95" s="27">
        <v>9</v>
      </c>
      <c r="L95" s="27">
        <v>8</v>
      </c>
      <c r="M95" s="27">
        <v>4</v>
      </c>
      <c r="N95" s="27">
        <v>5</v>
      </c>
      <c r="O95" s="27">
        <v>5</v>
      </c>
      <c r="P95" s="27">
        <v>4</v>
      </c>
      <c r="Q95" s="27">
        <v>3</v>
      </c>
      <c r="R95" s="27">
        <v>46</v>
      </c>
      <c r="S95" s="27">
        <v>0</v>
      </c>
      <c r="T95" s="33" t="s">
        <v>11</v>
      </c>
    </row>
    <row r="96" spans="1:20" s="26" customFormat="1" ht="11.25" customHeight="1">
      <c r="A96" s="32" t="s">
        <v>106</v>
      </c>
      <c r="B96" s="50" t="s">
        <v>264</v>
      </c>
      <c r="C96" s="63" t="s">
        <v>265</v>
      </c>
      <c r="D96" s="50" t="s">
        <v>9</v>
      </c>
      <c r="E96" s="50" t="s">
        <v>13</v>
      </c>
      <c r="F96" s="58" t="s">
        <v>142</v>
      </c>
      <c r="G96" s="59" t="s">
        <v>163</v>
      </c>
      <c r="H96" s="52">
        <v>5</v>
      </c>
      <c r="I96" s="52">
        <v>4</v>
      </c>
      <c r="J96" s="9">
        <v>0</v>
      </c>
      <c r="K96" s="27">
        <v>7</v>
      </c>
      <c r="L96" s="27">
        <v>4</v>
      </c>
      <c r="M96" s="27">
        <v>0</v>
      </c>
      <c r="N96" s="27">
        <v>8</v>
      </c>
      <c r="O96" s="27">
        <v>7</v>
      </c>
      <c r="P96" s="27">
        <v>6</v>
      </c>
      <c r="Q96" s="27">
        <v>4</v>
      </c>
      <c r="R96" s="27">
        <v>45</v>
      </c>
      <c r="S96" s="27">
        <v>0</v>
      </c>
      <c r="T96" s="33" t="s">
        <v>11</v>
      </c>
    </row>
    <row r="97" spans="1:20" s="26" customFormat="1" ht="11.25" customHeight="1">
      <c r="A97" s="32" t="s">
        <v>106</v>
      </c>
      <c r="B97" s="7" t="s">
        <v>421</v>
      </c>
      <c r="C97" s="8" t="s">
        <v>155</v>
      </c>
      <c r="D97" s="7" t="s">
        <v>9</v>
      </c>
      <c r="E97" s="7" t="s">
        <v>10</v>
      </c>
      <c r="F97" s="51" t="s">
        <v>87</v>
      </c>
      <c r="G97" s="53" t="s">
        <v>163</v>
      </c>
      <c r="H97" s="9">
        <v>6</v>
      </c>
      <c r="I97" s="9">
        <v>2</v>
      </c>
      <c r="J97" s="27">
        <v>1</v>
      </c>
      <c r="K97" s="27">
        <v>8</v>
      </c>
      <c r="L97" s="27">
        <v>7</v>
      </c>
      <c r="M97" s="27">
        <v>4</v>
      </c>
      <c r="N97" s="27">
        <v>5</v>
      </c>
      <c r="O97" s="27">
        <v>4</v>
      </c>
      <c r="P97" s="27">
        <v>3</v>
      </c>
      <c r="Q97" s="27">
        <v>5</v>
      </c>
      <c r="R97" s="27">
        <v>45</v>
      </c>
      <c r="S97" s="27">
        <v>0</v>
      </c>
      <c r="T97" s="33" t="s">
        <v>11</v>
      </c>
    </row>
    <row r="98" spans="1:20" s="26" customFormat="1" ht="11.25" customHeight="1">
      <c r="A98" s="32">
        <v>42</v>
      </c>
      <c r="B98" s="50" t="s">
        <v>266</v>
      </c>
      <c r="C98" s="63">
        <v>36082</v>
      </c>
      <c r="D98" s="50" t="s">
        <v>9</v>
      </c>
      <c r="E98" s="50" t="s">
        <v>10</v>
      </c>
      <c r="F98" s="58" t="s">
        <v>267</v>
      </c>
      <c r="G98" s="59" t="s">
        <v>163</v>
      </c>
      <c r="H98" s="52">
        <v>5</v>
      </c>
      <c r="I98" s="52">
        <v>5</v>
      </c>
      <c r="J98" s="9">
        <v>0</v>
      </c>
      <c r="K98" s="27">
        <v>9</v>
      </c>
      <c r="L98" s="27">
        <v>2</v>
      </c>
      <c r="M98" s="27">
        <v>0</v>
      </c>
      <c r="N98" s="27">
        <v>7</v>
      </c>
      <c r="O98" s="27">
        <v>4</v>
      </c>
      <c r="P98" s="27">
        <v>3</v>
      </c>
      <c r="Q98" s="27">
        <v>9</v>
      </c>
      <c r="R98" s="27">
        <v>44</v>
      </c>
      <c r="S98" s="27">
        <v>0</v>
      </c>
      <c r="T98" s="33" t="s">
        <v>11</v>
      </c>
    </row>
    <row r="99" spans="1:20" s="26" customFormat="1" ht="11.25" customHeight="1">
      <c r="A99" s="32">
        <v>43</v>
      </c>
      <c r="B99" s="28" t="s">
        <v>75</v>
      </c>
      <c r="C99" s="67" t="s">
        <v>181</v>
      </c>
      <c r="D99" s="64" t="s">
        <v>9</v>
      </c>
      <c r="E99" s="29" t="s">
        <v>13</v>
      </c>
      <c r="F99" s="55" t="s">
        <v>142</v>
      </c>
      <c r="G99" s="9" t="s">
        <v>163</v>
      </c>
      <c r="H99" s="9">
        <v>8</v>
      </c>
      <c r="I99" s="9">
        <v>5</v>
      </c>
      <c r="J99" s="9">
        <v>3</v>
      </c>
      <c r="K99" s="27">
        <v>7</v>
      </c>
      <c r="L99" s="27">
        <v>4</v>
      </c>
      <c r="M99" s="27">
        <v>4</v>
      </c>
      <c r="N99" s="27">
        <v>6</v>
      </c>
      <c r="O99" s="27">
        <v>0</v>
      </c>
      <c r="P99" s="27">
        <v>0</v>
      </c>
      <c r="Q99" s="27">
        <v>5</v>
      </c>
      <c r="R99" s="27">
        <v>42</v>
      </c>
      <c r="S99" s="27">
        <v>0</v>
      </c>
      <c r="T99" s="33" t="s">
        <v>11</v>
      </c>
    </row>
    <row r="100" spans="1:20" s="26" customFormat="1" ht="11.25" customHeight="1">
      <c r="A100" s="32">
        <v>44</v>
      </c>
      <c r="B100" s="45" t="s">
        <v>268</v>
      </c>
      <c r="C100" s="63" t="s">
        <v>151</v>
      </c>
      <c r="D100" s="45" t="s">
        <v>9</v>
      </c>
      <c r="E100" s="45" t="s">
        <v>16</v>
      </c>
      <c r="F100" s="58" t="s">
        <v>269</v>
      </c>
      <c r="G100" s="52" t="s">
        <v>163</v>
      </c>
      <c r="H100" s="52">
        <v>6</v>
      </c>
      <c r="I100" s="52">
        <v>5</v>
      </c>
      <c r="J100" s="27">
        <v>1</v>
      </c>
      <c r="K100" s="27">
        <v>6</v>
      </c>
      <c r="L100" s="27">
        <v>5</v>
      </c>
      <c r="M100" s="27">
        <v>3</v>
      </c>
      <c r="N100" s="27">
        <v>5</v>
      </c>
      <c r="O100" s="27">
        <v>3</v>
      </c>
      <c r="P100" s="27">
        <v>3</v>
      </c>
      <c r="Q100" s="27">
        <v>4</v>
      </c>
      <c r="R100" s="27">
        <v>41</v>
      </c>
      <c r="S100" s="27">
        <v>0</v>
      </c>
      <c r="T100" s="33" t="s">
        <v>11</v>
      </c>
    </row>
    <row r="101" spans="1:20" s="26" customFormat="1" ht="11.25" customHeight="1">
      <c r="A101" s="32" t="s">
        <v>270</v>
      </c>
      <c r="B101" s="50" t="s">
        <v>271</v>
      </c>
      <c r="C101" s="63" t="s">
        <v>272</v>
      </c>
      <c r="D101" s="50" t="s">
        <v>9</v>
      </c>
      <c r="E101" s="50" t="s">
        <v>13</v>
      </c>
      <c r="F101" s="58" t="s">
        <v>156</v>
      </c>
      <c r="G101" s="59" t="s">
        <v>163</v>
      </c>
      <c r="H101" s="52">
        <v>6</v>
      </c>
      <c r="I101" s="52">
        <v>3</v>
      </c>
      <c r="J101" s="9">
        <v>2</v>
      </c>
      <c r="K101" s="27">
        <v>5</v>
      </c>
      <c r="L101" s="27">
        <v>4</v>
      </c>
      <c r="M101" s="27">
        <v>0</v>
      </c>
      <c r="N101" s="27">
        <v>8</v>
      </c>
      <c r="O101" s="27">
        <v>6</v>
      </c>
      <c r="P101" s="27">
        <v>4</v>
      </c>
      <c r="Q101" s="27">
        <v>0</v>
      </c>
      <c r="R101" s="27">
        <v>38</v>
      </c>
      <c r="S101" s="27">
        <v>0</v>
      </c>
      <c r="T101" s="33" t="s">
        <v>11</v>
      </c>
    </row>
    <row r="102" spans="1:20" s="26" customFormat="1" ht="11.25" customHeight="1">
      <c r="A102" s="32" t="s">
        <v>270</v>
      </c>
      <c r="B102" s="50" t="s">
        <v>273</v>
      </c>
      <c r="C102" s="63" t="s">
        <v>155</v>
      </c>
      <c r="D102" s="50" t="s">
        <v>9</v>
      </c>
      <c r="E102" s="50" t="s">
        <v>16</v>
      </c>
      <c r="F102" s="58" t="s">
        <v>274</v>
      </c>
      <c r="G102" s="59" t="s">
        <v>163</v>
      </c>
      <c r="H102" s="52">
        <v>6</v>
      </c>
      <c r="I102" s="52">
        <v>4</v>
      </c>
      <c r="J102" s="9">
        <v>3</v>
      </c>
      <c r="K102" s="27">
        <v>6</v>
      </c>
      <c r="L102" s="27">
        <v>5</v>
      </c>
      <c r="M102" s="27">
        <v>0</v>
      </c>
      <c r="N102" s="27">
        <v>3</v>
      </c>
      <c r="O102" s="27">
        <v>0</v>
      </c>
      <c r="P102" s="27">
        <v>9</v>
      </c>
      <c r="Q102" s="27">
        <v>2</v>
      </c>
      <c r="R102" s="27">
        <v>38</v>
      </c>
      <c r="S102" s="27">
        <v>0</v>
      </c>
      <c r="T102" s="33" t="s">
        <v>11</v>
      </c>
    </row>
    <row r="103" spans="1:20" s="26" customFormat="1" ht="11.25" customHeight="1">
      <c r="A103" s="32">
        <v>47</v>
      </c>
      <c r="B103" s="50" t="s">
        <v>275</v>
      </c>
      <c r="C103" s="63" t="s">
        <v>276</v>
      </c>
      <c r="D103" s="50" t="s">
        <v>9</v>
      </c>
      <c r="E103" s="50" t="s">
        <v>17</v>
      </c>
      <c r="F103" s="58" t="s">
        <v>277</v>
      </c>
      <c r="G103" s="59" t="s">
        <v>163</v>
      </c>
      <c r="H103" s="52">
        <v>8</v>
      </c>
      <c r="I103" s="52">
        <v>1</v>
      </c>
      <c r="J103" s="9">
        <v>0</v>
      </c>
      <c r="K103" s="27">
        <v>7</v>
      </c>
      <c r="L103" s="27">
        <v>6</v>
      </c>
      <c r="M103" s="27">
        <v>6</v>
      </c>
      <c r="N103" s="27">
        <v>5</v>
      </c>
      <c r="O103" s="27">
        <v>3</v>
      </c>
      <c r="P103" s="27">
        <v>0</v>
      </c>
      <c r="Q103" s="27">
        <v>1</v>
      </c>
      <c r="R103" s="27">
        <v>37</v>
      </c>
      <c r="S103" s="27">
        <v>0</v>
      </c>
      <c r="T103" s="33" t="s">
        <v>11</v>
      </c>
    </row>
    <row r="104" spans="1:20" s="26" customFormat="1" ht="11.25" customHeight="1">
      <c r="A104" s="32" t="s">
        <v>278</v>
      </c>
      <c r="B104" s="50" t="s">
        <v>279</v>
      </c>
      <c r="C104" s="63" t="s">
        <v>280</v>
      </c>
      <c r="D104" s="50" t="s">
        <v>9</v>
      </c>
      <c r="E104" s="50" t="s">
        <v>16</v>
      </c>
      <c r="F104" s="58"/>
      <c r="G104" s="59" t="s">
        <v>163</v>
      </c>
      <c r="H104" s="52">
        <v>3</v>
      </c>
      <c r="I104" s="52">
        <v>2</v>
      </c>
      <c r="J104" s="9">
        <v>0</v>
      </c>
      <c r="K104" s="27">
        <v>8</v>
      </c>
      <c r="L104" s="27">
        <v>2</v>
      </c>
      <c r="M104" s="27">
        <v>1</v>
      </c>
      <c r="N104" s="27">
        <v>7</v>
      </c>
      <c r="O104" s="27">
        <v>5</v>
      </c>
      <c r="P104" s="27">
        <v>4</v>
      </c>
      <c r="Q104" s="27">
        <v>3</v>
      </c>
      <c r="R104" s="27">
        <v>35</v>
      </c>
      <c r="S104" s="27">
        <v>0</v>
      </c>
      <c r="T104" s="33" t="s">
        <v>11</v>
      </c>
    </row>
    <row r="105" spans="1:20" s="26" customFormat="1" ht="11.25" customHeight="1">
      <c r="A105" s="32" t="s">
        <v>278</v>
      </c>
      <c r="B105" s="50" t="s">
        <v>281</v>
      </c>
      <c r="C105" s="63" t="s">
        <v>282</v>
      </c>
      <c r="D105" s="50" t="s">
        <v>9</v>
      </c>
      <c r="E105" s="50" t="s">
        <v>10</v>
      </c>
      <c r="F105" s="58" t="s">
        <v>128</v>
      </c>
      <c r="G105" s="59" t="s">
        <v>163</v>
      </c>
      <c r="H105" s="52">
        <v>8</v>
      </c>
      <c r="I105" s="52">
        <v>0</v>
      </c>
      <c r="J105" s="9">
        <v>0</v>
      </c>
      <c r="K105" s="27">
        <v>5</v>
      </c>
      <c r="L105" s="27">
        <v>3</v>
      </c>
      <c r="M105" s="27">
        <v>0</v>
      </c>
      <c r="N105" s="27">
        <v>7</v>
      </c>
      <c r="O105" s="27">
        <v>6</v>
      </c>
      <c r="P105" s="27">
        <v>0</v>
      </c>
      <c r="Q105" s="27">
        <v>6</v>
      </c>
      <c r="R105" s="27">
        <v>35</v>
      </c>
      <c r="S105" s="27">
        <v>0</v>
      </c>
      <c r="T105" s="33" t="s">
        <v>11</v>
      </c>
    </row>
    <row r="106" spans="1:20" s="26" customFormat="1" ht="11.25" customHeight="1">
      <c r="A106" s="32" t="s">
        <v>278</v>
      </c>
      <c r="B106" s="50" t="s">
        <v>283</v>
      </c>
      <c r="C106" s="63" t="s">
        <v>166</v>
      </c>
      <c r="D106" s="50" t="s">
        <v>9</v>
      </c>
      <c r="E106" s="50" t="s">
        <v>15</v>
      </c>
      <c r="F106" s="58" t="s">
        <v>142</v>
      </c>
      <c r="G106" s="59" t="s">
        <v>163</v>
      </c>
      <c r="H106" s="52">
        <v>4</v>
      </c>
      <c r="I106" s="52">
        <v>0</v>
      </c>
      <c r="J106" s="9">
        <v>0</v>
      </c>
      <c r="K106" s="27">
        <v>7</v>
      </c>
      <c r="L106" s="27">
        <v>7</v>
      </c>
      <c r="M106" s="27">
        <v>7</v>
      </c>
      <c r="N106" s="27">
        <v>6</v>
      </c>
      <c r="O106" s="27">
        <v>0</v>
      </c>
      <c r="P106" s="27">
        <v>0</v>
      </c>
      <c r="Q106" s="27">
        <v>4</v>
      </c>
      <c r="R106" s="27">
        <v>35</v>
      </c>
      <c r="S106" s="27">
        <v>0</v>
      </c>
      <c r="T106" s="33" t="s">
        <v>11</v>
      </c>
    </row>
    <row r="107" spans="1:20" s="26" customFormat="1" ht="11.25" customHeight="1">
      <c r="A107" s="32">
        <v>51</v>
      </c>
      <c r="B107" s="50" t="s">
        <v>284</v>
      </c>
      <c r="C107" s="63" t="s">
        <v>144</v>
      </c>
      <c r="D107" s="50" t="s">
        <v>9</v>
      </c>
      <c r="E107" s="50" t="s">
        <v>13</v>
      </c>
      <c r="F107" s="58" t="s">
        <v>152</v>
      </c>
      <c r="G107" s="59" t="s">
        <v>163</v>
      </c>
      <c r="H107" s="52">
        <v>6</v>
      </c>
      <c r="I107" s="52">
        <v>3</v>
      </c>
      <c r="J107" s="9">
        <v>0</v>
      </c>
      <c r="K107" s="27">
        <v>7</v>
      </c>
      <c r="L107" s="27">
        <v>0</v>
      </c>
      <c r="M107" s="27">
        <v>0</v>
      </c>
      <c r="N107" s="27">
        <v>7</v>
      </c>
      <c r="O107" s="27">
        <v>6</v>
      </c>
      <c r="P107" s="27">
        <v>0</v>
      </c>
      <c r="Q107" s="27">
        <v>4</v>
      </c>
      <c r="R107" s="27">
        <v>33</v>
      </c>
      <c r="S107" s="27">
        <v>0</v>
      </c>
      <c r="T107" s="33" t="s">
        <v>11</v>
      </c>
    </row>
    <row r="108" spans="1:20" s="26" customFormat="1" ht="11.25" customHeight="1">
      <c r="A108" s="32">
        <v>52</v>
      </c>
      <c r="B108" s="7" t="s">
        <v>285</v>
      </c>
      <c r="C108" s="8" t="s">
        <v>151</v>
      </c>
      <c r="D108" s="7" t="s">
        <v>9</v>
      </c>
      <c r="E108" s="7" t="s">
        <v>13</v>
      </c>
      <c r="F108" s="51" t="s">
        <v>142</v>
      </c>
      <c r="G108" s="53" t="s">
        <v>163</v>
      </c>
      <c r="H108" s="9">
        <v>4</v>
      </c>
      <c r="I108" s="9">
        <v>0</v>
      </c>
      <c r="J108" s="27">
        <v>0</v>
      </c>
      <c r="K108" s="27">
        <v>6</v>
      </c>
      <c r="L108" s="27">
        <v>5</v>
      </c>
      <c r="M108" s="27">
        <v>5</v>
      </c>
      <c r="N108" s="27">
        <v>4</v>
      </c>
      <c r="O108" s="27">
        <v>3</v>
      </c>
      <c r="P108" s="27">
        <v>5</v>
      </c>
      <c r="Q108" s="27">
        <v>0</v>
      </c>
      <c r="R108" s="27">
        <v>32</v>
      </c>
      <c r="S108" s="27">
        <v>0</v>
      </c>
      <c r="T108" s="33" t="s">
        <v>11</v>
      </c>
    </row>
    <row r="109" spans="1:20" s="26" customFormat="1" ht="11.25" customHeight="1">
      <c r="A109" s="32">
        <v>53</v>
      </c>
      <c r="B109" s="7" t="s">
        <v>286</v>
      </c>
      <c r="C109" s="8" t="s">
        <v>287</v>
      </c>
      <c r="D109" s="7" t="s">
        <v>9</v>
      </c>
      <c r="E109" s="7" t="s">
        <v>13</v>
      </c>
      <c r="F109" s="51" t="s">
        <v>288</v>
      </c>
      <c r="G109" s="53" t="s">
        <v>163</v>
      </c>
      <c r="H109" s="9">
        <v>7</v>
      </c>
      <c r="I109" s="9">
        <v>2</v>
      </c>
      <c r="J109" s="27">
        <v>1</v>
      </c>
      <c r="K109" s="27">
        <v>7</v>
      </c>
      <c r="L109" s="27">
        <v>4</v>
      </c>
      <c r="M109" s="27">
        <v>0</v>
      </c>
      <c r="N109" s="27">
        <v>6</v>
      </c>
      <c r="O109" s="27">
        <v>1</v>
      </c>
      <c r="P109" s="27">
        <v>1</v>
      </c>
      <c r="Q109" s="27">
        <v>1</v>
      </c>
      <c r="R109" s="27">
        <v>30</v>
      </c>
      <c r="S109" s="27">
        <v>0</v>
      </c>
      <c r="T109" s="33" t="s">
        <v>11</v>
      </c>
    </row>
    <row r="110" spans="1:20" s="26" customFormat="1" ht="11.25" customHeight="1">
      <c r="A110" s="32">
        <v>54</v>
      </c>
      <c r="B110" s="7" t="s">
        <v>289</v>
      </c>
      <c r="C110" s="8" t="s">
        <v>143</v>
      </c>
      <c r="D110" s="7" t="s">
        <v>9</v>
      </c>
      <c r="E110" s="7" t="s">
        <v>10</v>
      </c>
      <c r="F110" s="51" t="s">
        <v>267</v>
      </c>
      <c r="G110" s="53" t="s">
        <v>163</v>
      </c>
      <c r="H110" s="9">
        <v>6</v>
      </c>
      <c r="I110" s="9">
        <v>0</v>
      </c>
      <c r="J110" s="27">
        <v>0</v>
      </c>
      <c r="K110" s="27">
        <v>9</v>
      </c>
      <c r="L110" s="27">
        <v>4</v>
      </c>
      <c r="M110" s="27">
        <v>0</v>
      </c>
      <c r="N110" s="27">
        <v>6</v>
      </c>
      <c r="O110" s="27">
        <v>4</v>
      </c>
      <c r="P110" s="27">
        <v>0</v>
      </c>
      <c r="Q110" s="27">
        <v>0</v>
      </c>
      <c r="R110" s="27">
        <v>29</v>
      </c>
      <c r="S110" s="27">
        <v>0</v>
      </c>
      <c r="T110" s="33" t="s">
        <v>11</v>
      </c>
    </row>
    <row r="111" spans="1:20" ht="11.25" customHeight="1">
      <c r="A111" s="32">
        <v>55</v>
      </c>
      <c r="B111" s="7" t="s">
        <v>290</v>
      </c>
      <c r="C111" s="83">
        <v>2000</v>
      </c>
      <c r="D111" s="7" t="s">
        <v>9</v>
      </c>
      <c r="E111" s="7" t="s">
        <v>10</v>
      </c>
      <c r="F111" s="51" t="s">
        <v>128</v>
      </c>
      <c r="G111" s="53" t="s">
        <v>163</v>
      </c>
      <c r="H111" s="9">
        <v>7</v>
      </c>
      <c r="I111" s="9">
        <v>3</v>
      </c>
      <c r="J111" s="27">
        <v>0</v>
      </c>
      <c r="K111" s="27">
        <v>2</v>
      </c>
      <c r="L111" s="27">
        <v>2</v>
      </c>
      <c r="M111" s="27">
        <v>0</v>
      </c>
      <c r="N111" s="27">
        <v>7</v>
      </c>
      <c r="O111" s="27">
        <v>3</v>
      </c>
      <c r="P111" s="27">
        <v>0</v>
      </c>
      <c r="Q111" s="27">
        <v>2</v>
      </c>
      <c r="R111" s="27">
        <v>26</v>
      </c>
      <c r="S111" s="27">
        <v>0</v>
      </c>
      <c r="T111" s="33" t="s">
        <v>11</v>
      </c>
    </row>
    <row r="112" spans="1:20" ht="11.25" customHeight="1">
      <c r="A112" s="32">
        <v>56</v>
      </c>
      <c r="B112" s="7" t="s">
        <v>291</v>
      </c>
      <c r="C112" s="8" t="s">
        <v>155</v>
      </c>
      <c r="D112" s="7" t="s">
        <v>9</v>
      </c>
      <c r="E112" s="7" t="s">
        <v>16</v>
      </c>
      <c r="F112" s="51" t="s">
        <v>292</v>
      </c>
      <c r="G112" s="53" t="s">
        <v>163</v>
      </c>
      <c r="H112" s="9">
        <v>5</v>
      </c>
      <c r="I112" s="9">
        <v>2</v>
      </c>
      <c r="J112" s="27">
        <v>0</v>
      </c>
      <c r="K112" s="27">
        <v>5</v>
      </c>
      <c r="L112" s="27">
        <v>1</v>
      </c>
      <c r="M112" s="27">
        <v>0</v>
      </c>
      <c r="N112" s="27">
        <v>6</v>
      </c>
      <c r="O112" s="27">
        <v>0</v>
      </c>
      <c r="P112" s="27">
        <v>0</v>
      </c>
      <c r="Q112" s="27">
        <v>6</v>
      </c>
      <c r="R112" s="27">
        <v>25</v>
      </c>
      <c r="S112" s="27">
        <v>0</v>
      </c>
      <c r="T112" s="33" t="s">
        <v>11</v>
      </c>
    </row>
    <row r="113" spans="1:20" ht="11.25" customHeight="1">
      <c r="A113" s="32" t="s">
        <v>293</v>
      </c>
      <c r="B113" s="7" t="s">
        <v>294</v>
      </c>
      <c r="C113" s="8" t="s">
        <v>295</v>
      </c>
      <c r="D113" s="7" t="s">
        <v>9</v>
      </c>
      <c r="E113" s="7" t="s">
        <v>13</v>
      </c>
      <c r="F113" s="51" t="s">
        <v>142</v>
      </c>
      <c r="G113" s="53" t="s">
        <v>163</v>
      </c>
      <c r="H113" s="9">
        <v>6</v>
      </c>
      <c r="I113" s="9">
        <v>5</v>
      </c>
      <c r="J113" s="27">
        <v>0</v>
      </c>
      <c r="K113" s="27">
        <v>7</v>
      </c>
      <c r="L113" s="27">
        <v>6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24</v>
      </c>
      <c r="S113" s="27">
        <v>0</v>
      </c>
      <c r="T113" s="33" t="s">
        <v>11</v>
      </c>
    </row>
    <row r="114" spans="1:20" ht="11.25" customHeight="1">
      <c r="A114" s="32" t="s">
        <v>293</v>
      </c>
      <c r="B114" s="7" t="s">
        <v>296</v>
      </c>
      <c r="C114" s="8" t="s">
        <v>166</v>
      </c>
      <c r="D114" s="7" t="s">
        <v>9</v>
      </c>
      <c r="E114" s="7" t="s">
        <v>13</v>
      </c>
      <c r="F114" s="51" t="s">
        <v>156</v>
      </c>
      <c r="G114" s="53" t="s">
        <v>163</v>
      </c>
      <c r="H114" s="9">
        <v>5</v>
      </c>
      <c r="I114" s="9">
        <v>1</v>
      </c>
      <c r="J114" s="27">
        <v>0</v>
      </c>
      <c r="K114" s="27">
        <v>5</v>
      </c>
      <c r="L114" s="27">
        <v>1</v>
      </c>
      <c r="M114" s="27">
        <v>0</v>
      </c>
      <c r="N114" s="27">
        <v>7</v>
      </c>
      <c r="O114" s="27">
        <v>3</v>
      </c>
      <c r="P114" s="27">
        <v>2</v>
      </c>
      <c r="Q114" s="27">
        <v>0</v>
      </c>
      <c r="R114" s="27">
        <v>24</v>
      </c>
      <c r="S114" s="27">
        <v>0</v>
      </c>
      <c r="T114" s="33" t="s">
        <v>11</v>
      </c>
    </row>
    <row r="115" spans="1:20" ht="11.25" customHeight="1">
      <c r="A115" s="32">
        <v>59</v>
      </c>
      <c r="B115" s="7" t="s">
        <v>297</v>
      </c>
      <c r="C115" s="8" t="s">
        <v>298</v>
      </c>
      <c r="D115" s="7" t="s">
        <v>9</v>
      </c>
      <c r="E115" s="7" t="s">
        <v>16</v>
      </c>
      <c r="F115" s="51"/>
      <c r="G115" s="53" t="s">
        <v>163</v>
      </c>
      <c r="H115" s="9">
        <v>2</v>
      </c>
      <c r="I115" s="9">
        <v>1</v>
      </c>
      <c r="J115" s="27">
        <v>0</v>
      </c>
      <c r="K115" s="27">
        <v>3</v>
      </c>
      <c r="L115" s="27">
        <v>1</v>
      </c>
      <c r="M115" s="27">
        <v>0</v>
      </c>
      <c r="N115" s="27">
        <v>6</v>
      </c>
      <c r="O115" s="27">
        <v>4</v>
      </c>
      <c r="P115" s="27">
        <v>3</v>
      </c>
      <c r="Q115" s="27">
        <v>1</v>
      </c>
      <c r="R115" s="27">
        <v>21</v>
      </c>
      <c r="S115" s="27">
        <v>0</v>
      </c>
      <c r="T115" s="33" t="s">
        <v>11</v>
      </c>
    </row>
    <row r="116" spans="1:20" ht="11.25" customHeight="1">
      <c r="A116" s="32">
        <v>60</v>
      </c>
      <c r="B116" s="7" t="s">
        <v>299</v>
      </c>
      <c r="C116" s="8" t="s">
        <v>300</v>
      </c>
      <c r="D116" s="7" t="s">
        <v>145</v>
      </c>
      <c r="E116" s="7" t="s">
        <v>146</v>
      </c>
      <c r="F116" s="51" t="s">
        <v>142</v>
      </c>
      <c r="G116" s="53" t="s">
        <v>163</v>
      </c>
      <c r="H116" s="9">
        <v>3</v>
      </c>
      <c r="I116" s="9">
        <v>3</v>
      </c>
      <c r="J116" s="27">
        <v>0</v>
      </c>
      <c r="K116" s="27">
        <v>3</v>
      </c>
      <c r="L116" s="27">
        <v>3</v>
      </c>
      <c r="M116" s="27">
        <v>3</v>
      </c>
      <c r="N116" s="27">
        <v>5</v>
      </c>
      <c r="O116" s="27">
        <v>0</v>
      </c>
      <c r="P116" s="27">
        <v>0</v>
      </c>
      <c r="Q116" s="27">
        <v>0</v>
      </c>
      <c r="R116" s="27">
        <v>20</v>
      </c>
      <c r="S116" s="27">
        <v>0</v>
      </c>
      <c r="T116" s="33" t="s">
        <v>11</v>
      </c>
    </row>
    <row r="117" spans="1:20" ht="11.25" customHeight="1">
      <c r="A117" s="32">
        <v>61</v>
      </c>
      <c r="B117" s="7" t="s">
        <v>301</v>
      </c>
      <c r="C117" s="8" t="s">
        <v>151</v>
      </c>
      <c r="D117" s="7" t="s">
        <v>9</v>
      </c>
      <c r="E117" s="7" t="s">
        <v>13</v>
      </c>
      <c r="F117" s="51" t="s">
        <v>152</v>
      </c>
      <c r="G117" s="53" t="s">
        <v>163</v>
      </c>
      <c r="H117" s="9">
        <v>3</v>
      </c>
      <c r="I117" s="9">
        <v>0</v>
      </c>
      <c r="J117" s="27">
        <v>0</v>
      </c>
      <c r="K117" s="27">
        <v>5</v>
      </c>
      <c r="L117" s="27">
        <v>2</v>
      </c>
      <c r="M117" s="27">
        <v>0</v>
      </c>
      <c r="N117" s="27">
        <v>4</v>
      </c>
      <c r="O117" s="27">
        <v>0</v>
      </c>
      <c r="P117" s="27">
        <v>0</v>
      </c>
      <c r="Q117" s="27">
        <v>4</v>
      </c>
      <c r="R117" s="27">
        <v>18</v>
      </c>
      <c r="S117" s="27">
        <v>0</v>
      </c>
      <c r="T117" s="33" t="s">
        <v>11</v>
      </c>
    </row>
    <row r="118" spans="1:20" ht="11.25" customHeight="1">
      <c r="A118" s="32">
        <v>62</v>
      </c>
      <c r="B118" s="7" t="s">
        <v>302</v>
      </c>
      <c r="C118" s="83">
        <v>1992</v>
      </c>
      <c r="D118" s="7" t="s">
        <v>9</v>
      </c>
      <c r="E118" s="7" t="s">
        <v>10</v>
      </c>
      <c r="F118" s="51" t="s">
        <v>128</v>
      </c>
      <c r="G118" s="53" t="s">
        <v>163</v>
      </c>
      <c r="H118" s="9">
        <v>4</v>
      </c>
      <c r="I118" s="9">
        <v>4</v>
      </c>
      <c r="J118" s="27">
        <v>0</v>
      </c>
      <c r="K118" s="27">
        <v>2</v>
      </c>
      <c r="L118" s="27">
        <v>0</v>
      </c>
      <c r="M118" s="27">
        <v>0</v>
      </c>
      <c r="N118" s="27">
        <v>7</v>
      </c>
      <c r="O118" s="27">
        <v>0</v>
      </c>
      <c r="P118" s="27">
        <v>0</v>
      </c>
      <c r="Q118" s="27">
        <v>0</v>
      </c>
      <c r="R118" s="27">
        <v>17</v>
      </c>
      <c r="S118" s="27">
        <v>0</v>
      </c>
      <c r="T118" s="33" t="s">
        <v>11</v>
      </c>
    </row>
    <row r="119" spans="1:20" ht="11.25" customHeight="1">
      <c r="A119" s="35">
        <v>63</v>
      </c>
      <c r="B119" s="10" t="s">
        <v>303</v>
      </c>
      <c r="C119" s="56" t="s">
        <v>304</v>
      </c>
      <c r="D119" s="10" t="s">
        <v>9</v>
      </c>
      <c r="E119" s="10" t="s">
        <v>13</v>
      </c>
      <c r="F119" s="57" t="s">
        <v>142</v>
      </c>
      <c r="G119" s="110" t="s">
        <v>163</v>
      </c>
      <c r="H119" s="54">
        <v>6</v>
      </c>
      <c r="I119" s="54">
        <v>4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5</v>
      </c>
      <c r="Q119" s="36">
        <v>0</v>
      </c>
      <c r="R119" s="36">
        <v>15</v>
      </c>
      <c r="S119" s="36">
        <v>0</v>
      </c>
      <c r="T119" s="39" t="s">
        <v>11</v>
      </c>
    </row>
    <row r="121" spans="1:10" ht="12" customHeight="1">
      <c r="A121" s="52"/>
      <c r="C121" s="49"/>
      <c r="G121" s="9"/>
      <c r="H121" s="9"/>
      <c r="I121" s="9"/>
      <c r="J121" s="9"/>
    </row>
    <row r="122" ht="10.5">
      <c r="E122" s="71" t="s">
        <v>25</v>
      </c>
    </row>
    <row r="123" spans="5:11" ht="10.5">
      <c r="E123" s="99" t="s">
        <v>26</v>
      </c>
      <c r="G123" s="11"/>
      <c r="H123" s="11"/>
      <c r="I123" s="97"/>
      <c r="J123" s="11"/>
      <c r="K123" s="101" t="s">
        <v>27</v>
      </c>
    </row>
    <row r="124" spans="5:11" ht="10.5">
      <c r="E124" s="100"/>
      <c r="K124" s="98"/>
    </row>
    <row r="125" spans="5:11" ht="10.5">
      <c r="E125" s="71" t="s">
        <v>28</v>
      </c>
      <c r="K125" s="98"/>
    </row>
    <row r="126" spans="5:11" ht="10.5">
      <c r="E126" s="99" t="s">
        <v>30</v>
      </c>
      <c r="G126" s="11"/>
      <c r="H126" s="11"/>
      <c r="I126" s="97"/>
      <c r="J126" s="11"/>
      <c r="K126" s="101" t="s">
        <v>29</v>
      </c>
    </row>
  </sheetData>
  <sheetProtection/>
  <mergeCells count="28">
    <mergeCell ref="B1:T1"/>
    <mergeCell ref="B49:T49"/>
    <mergeCell ref="R55:R56"/>
    <mergeCell ref="S55:S56"/>
    <mergeCell ref="T55:T56"/>
    <mergeCell ref="A52:T52"/>
    <mergeCell ref="A53:T53"/>
    <mergeCell ref="A55:A56"/>
    <mergeCell ref="B55:B56"/>
    <mergeCell ref="C55:C56"/>
    <mergeCell ref="D55:D56"/>
    <mergeCell ref="E55:E56"/>
    <mergeCell ref="F55:F56"/>
    <mergeCell ref="G55:G56"/>
    <mergeCell ref="H55:Q55"/>
    <mergeCell ref="R7:R8"/>
    <mergeCell ref="S7:S8"/>
    <mergeCell ref="T7:T8"/>
    <mergeCell ref="A4:T4"/>
    <mergeCell ref="A5:T5"/>
    <mergeCell ref="E7:E8"/>
    <mergeCell ref="F7:F8"/>
    <mergeCell ref="G7:G8"/>
    <mergeCell ref="H7:Q7"/>
    <mergeCell ref="A7:A8"/>
    <mergeCell ref="B7:B8"/>
    <mergeCell ref="C7:C8"/>
    <mergeCell ref="D7:D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15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="85" zoomScaleNormal="85" zoomScalePageLayoutView="0" workbookViewId="0" topLeftCell="A1">
      <selection activeCell="D45" sqref="D45"/>
    </sheetView>
  </sheetViews>
  <sheetFormatPr defaultColWidth="9.140625" defaultRowHeight="10.5"/>
  <cols>
    <col min="1" max="1" width="5.7109375" style="1" customWidth="1"/>
    <col min="2" max="2" width="19.00390625" style="1" customWidth="1"/>
    <col min="3" max="3" width="11.421875" style="1" customWidth="1"/>
    <col min="4" max="4" width="9.28125" style="1" customWidth="1"/>
    <col min="5" max="5" width="11.7109375" style="1" bestFit="1" customWidth="1"/>
    <col min="6" max="6" width="24.140625" style="1" customWidth="1"/>
    <col min="7" max="7" width="6.140625" style="1" customWidth="1"/>
    <col min="8" max="16" width="3.57421875" style="1" customWidth="1"/>
    <col min="17" max="17" width="3.28125" style="1" customWidth="1"/>
    <col min="18" max="18" width="6.421875" style="1" customWidth="1"/>
    <col min="19" max="19" width="4.57421875" style="1" bestFit="1" customWidth="1"/>
    <col min="20" max="21" width="7.00390625" style="1" customWidth="1"/>
    <col min="22" max="16384" width="9.140625" style="1" customWidth="1"/>
  </cols>
  <sheetData>
    <row r="1" spans="2:21" ht="38.25" customHeight="1">
      <c r="B1" s="160" t="str">
        <f>Надписи!$B$1</f>
        <v>5-й Традиционный Открытый городской турнир по стрельбе из полевого (досугового) арбалета
на призы Чемпионки Европы Светланы Сальниковой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s="16" customFormat="1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U2" s="15" t="s">
        <v>24</v>
      </c>
    </row>
    <row r="3" ht="12.75">
      <c r="U3" s="15" t="str">
        <f>Надписи!$B$3</f>
        <v>5-7 декабря 2008 года</v>
      </c>
    </row>
    <row r="4" spans="1:21" ht="10.5">
      <c r="A4" s="161" t="s">
        <v>44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1" ht="10.5">
      <c r="A5" s="161" t="s">
        <v>113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21" ht="4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" customFormat="1" ht="31.5">
      <c r="A7" s="18" t="s">
        <v>0</v>
      </c>
      <c r="B7" s="19" t="s">
        <v>1</v>
      </c>
      <c r="C7" s="18" t="s">
        <v>2</v>
      </c>
      <c r="D7" s="19" t="s">
        <v>3</v>
      </c>
      <c r="E7" s="19" t="s">
        <v>4</v>
      </c>
      <c r="F7" s="19" t="s">
        <v>5</v>
      </c>
      <c r="G7" s="18" t="s">
        <v>6</v>
      </c>
      <c r="H7" s="18">
        <v>1</v>
      </c>
      <c r="I7" s="66">
        <v>2</v>
      </c>
      <c r="J7" s="18">
        <v>3</v>
      </c>
      <c r="K7" s="18">
        <v>4</v>
      </c>
      <c r="L7" s="18">
        <v>5</v>
      </c>
      <c r="M7" s="18">
        <v>6</v>
      </c>
      <c r="N7" s="18">
        <v>7</v>
      </c>
      <c r="O7" s="18">
        <v>8</v>
      </c>
      <c r="P7" s="18">
        <v>9</v>
      </c>
      <c r="Q7" s="18">
        <v>10</v>
      </c>
      <c r="R7" s="18" t="s">
        <v>7</v>
      </c>
      <c r="S7" s="18" t="s">
        <v>40</v>
      </c>
      <c r="T7" s="18" t="s">
        <v>8</v>
      </c>
      <c r="U7" s="18" t="s">
        <v>80</v>
      </c>
    </row>
    <row r="8" spans="1:21" s="26" customFormat="1" ht="10.5">
      <c r="A8" s="102">
        <v>1</v>
      </c>
      <c r="B8" s="111" t="s">
        <v>122</v>
      </c>
      <c r="C8" s="167">
        <v>1989</v>
      </c>
      <c r="D8" s="31" t="s">
        <v>9</v>
      </c>
      <c r="E8" s="31" t="s">
        <v>23</v>
      </c>
      <c r="F8" s="112" t="s">
        <v>123</v>
      </c>
      <c r="G8" s="106" t="s">
        <v>124</v>
      </c>
      <c r="H8" s="106">
        <v>36</v>
      </c>
      <c r="I8" s="106">
        <v>36</v>
      </c>
      <c r="J8" s="106">
        <v>36</v>
      </c>
      <c r="K8" s="106">
        <v>38</v>
      </c>
      <c r="L8" s="106">
        <v>36</v>
      </c>
      <c r="M8" s="106">
        <v>40</v>
      </c>
      <c r="N8" s="106">
        <v>37</v>
      </c>
      <c r="O8" s="106">
        <v>39</v>
      </c>
      <c r="P8" s="106">
        <v>35</v>
      </c>
      <c r="Q8" s="106">
        <v>36</v>
      </c>
      <c r="R8" s="113">
        <v>369</v>
      </c>
      <c r="S8" s="114">
        <v>14</v>
      </c>
      <c r="T8" s="106">
        <v>1</v>
      </c>
      <c r="U8" s="109">
        <v>85</v>
      </c>
    </row>
    <row r="9" spans="1:21" s="26" customFormat="1" ht="10.5">
      <c r="A9" s="32">
        <v>2</v>
      </c>
      <c r="B9" s="7" t="s">
        <v>89</v>
      </c>
      <c r="C9" s="83">
        <v>1992</v>
      </c>
      <c r="D9" s="29" t="s">
        <v>55</v>
      </c>
      <c r="E9" s="29" t="s">
        <v>74</v>
      </c>
      <c r="F9" s="51" t="s">
        <v>54</v>
      </c>
      <c r="G9" s="27" t="s">
        <v>124</v>
      </c>
      <c r="H9" s="27">
        <v>36</v>
      </c>
      <c r="I9" s="27">
        <v>35</v>
      </c>
      <c r="J9" s="27">
        <v>34</v>
      </c>
      <c r="K9" s="27">
        <v>38</v>
      </c>
      <c r="L9" s="27">
        <v>35</v>
      </c>
      <c r="M9" s="27">
        <v>39</v>
      </c>
      <c r="N9" s="27">
        <v>36</v>
      </c>
      <c r="O9" s="27">
        <v>37</v>
      </c>
      <c r="P9" s="27">
        <v>38</v>
      </c>
      <c r="Q9" s="27">
        <v>37</v>
      </c>
      <c r="R9" s="68">
        <v>365</v>
      </c>
      <c r="S9" s="81">
        <v>13</v>
      </c>
      <c r="T9" s="27">
        <v>2</v>
      </c>
      <c r="U9" s="33">
        <v>83</v>
      </c>
    </row>
    <row r="10" spans="1:21" s="26" customFormat="1" ht="10.5">
      <c r="A10" s="32">
        <v>3</v>
      </c>
      <c r="B10" s="7" t="s">
        <v>31</v>
      </c>
      <c r="C10" s="83">
        <v>1991</v>
      </c>
      <c r="D10" s="7" t="s">
        <v>9</v>
      </c>
      <c r="E10" s="7" t="s">
        <v>22</v>
      </c>
      <c r="F10" s="51" t="s">
        <v>54</v>
      </c>
      <c r="G10" s="27" t="s">
        <v>124</v>
      </c>
      <c r="H10" s="27">
        <v>34</v>
      </c>
      <c r="I10" s="27">
        <v>38</v>
      </c>
      <c r="J10" s="27">
        <v>35</v>
      </c>
      <c r="K10" s="27">
        <v>38</v>
      </c>
      <c r="L10" s="27">
        <v>38</v>
      </c>
      <c r="M10" s="27">
        <v>35</v>
      </c>
      <c r="N10" s="27">
        <v>40</v>
      </c>
      <c r="O10" s="27">
        <v>35</v>
      </c>
      <c r="P10" s="27">
        <v>34</v>
      </c>
      <c r="Q10" s="27">
        <v>36</v>
      </c>
      <c r="R10" s="68">
        <v>363</v>
      </c>
      <c r="S10" s="81">
        <v>17</v>
      </c>
      <c r="T10" s="27">
        <v>2</v>
      </c>
      <c r="U10" s="33">
        <v>71</v>
      </c>
    </row>
    <row r="11" spans="1:21" s="26" customFormat="1" ht="10.5">
      <c r="A11" s="32">
        <v>4</v>
      </c>
      <c r="B11" s="7" t="s">
        <v>53</v>
      </c>
      <c r="C11" s="8">
        <v>32783</v>
      </c>
      <c r="D11" s="7" t="s">
        <v>9</v>
      </c>
      <c r="E11" s="7" t="s">
        <v>10</v>
      </c>
      <c r="F11" s="51" t="s">
        <v>87</v>
      </c>
      <c r="G11" s="27" t="s">
        <v>126</v>
      </c>
      <c r="H11" s="27">
        <v>32</v>
      </c>
      <c r="I11" s="27">
        <v>36</v>
      </c>
      <c r="J11" s="27">
        <v>33</v>
      </c>
      <c r="K11" s="27">
        <v>34</v>
      </c>
      <c r="L11" s="27">
        <v>33</v>
      </c>
      <c r="M11" s="27">
        <v>37</v>
      </c>
      <c r="N11" s="27">
        <v>27</v>
      </c>
      <c r="O11" s="27">
        <v>33</v>
      </c>
      <c r="P11" s="27">
        <v>37</v>
      </c>
      <c r="Q11" s="27">
        <v>33</v>
      </c>
      <c r="R11" s="68">
        <v>335</v>
      </c>
      <c r="S11" s="81">
        <v>6</v>
      </c>
      <c r="T11" s="27">
        <v>3</v>
      </c>
      <c r="U11" s="33">
        <v>85</v>
      </c>
    </row>
    <row r="12" spans="1:21" s="26" customFormat="1" ht="10.5">
      <c r="A12" s="32">
        <v>5</v>
      </c>
      <c r="B12" s="7" t="s">
        <v>52</v>
      </c>
      <c r="C12" s="8">
        <v>35123</v>
      </c>
      <c r="D12" s="29" t="s">
        <v>9</v>
      </c>
      <c r="E12" s="29" t="s">
        <v>10</v>
      </c>
      <c r="F12" s="55" t="s">
        <v>446</v>
      </c>
      <c r="G12" s="27" t="s">
        <v>126</v>
      </c>
      <c r="H12" s="27">
        <v>33</v>
      </c>
      <c r="I12" s="27">
        <v>33</v>
      </c>
      <c r="J12" s="27">
        <v>30</v>
      </c>
      <c r="K12" s="27">
        <v>32</v>
      </c>
      <c r="L12" s="27">
        <v>36</v>
      </c>
      <c r="M12" s="27">
        <v>35</v>
      </c>
      <c r="N12" s="27">
        <v>36</v>
      </c>
      <c r="O12" s="27">
        <v>34</v>
      </c>
      <c r="P12" s="27">
        <v>33</v>
      </c>
      <c r="Q12" s="27">
        <v>33</v>
      </c>
      <c r="R12" s="68">
        <v>335</v>
      </c>
      <c r="S12" s="81">
        <v>5</v>
      </c>
      <c r="T12" s="27">
        <v>3</v>
      </c>
      <c r="U12" s="33">
        <v>89</v>
      </c>
    </row>
    <row r="13" spans="1:21" s="26" customFormat="1" ht="10.5">
      <c r="A13" s="32" t="s">
        <v>88</v>
      </c>
      <c r="B13" s="7" t="s">
        <v>125</v>
      </c>
      <c r="C13" s="83">
        <v>1995</v>
      </c>
      <c r="D13" s="7" t="s">
        <v>9</v>
      </c>
      <c r="E13" s="7" t="s">
        <v>13</v>
      </c>
      <c r="F13" s="51" t="s">
        <v>54</v>
      </c>
      <c r="G13" s="27" t="s">
        <v>126</v>
      </c>
      <c r="H13" s="27">
        <v>31</v>
      </c>
      <c r="I13" s="27">
        <v>35</v>
      </c>
      <c r="J13" s="27">
        <v>34</v>
      </c>
      <c r="K13" s="27">
        <v>32</v>
      </c>
      <c r="L13" s="27">
        <v>34</v>
      </c>
      <c r="M13" s="27">
        <v>34</v>
      </c>
      <c r="N13" s="27">
        <v>35</v>
      </c>
      <c r="O13" s="27">
        <v>31</v>
      </c>
      <c r="P13" s="27">
        <v>34</v>
      </c>
      <c r="Q13" s="27">
        <v>33</v>
      </c>
      <c r="R13" s="68">
        <v>333</v>
      </c>
      <c r="S13" s="81">
        <v>0</v>
      </c>
      <c r="T13" s="27">
        <v>3</v>
      </c>
      <c r="U13" s="33" t="s">
        <v>11</v>
      </c>
    </row>
    <row r="14" spans="1:21" s="26" customFormat="1" ht="10.5">
      <c r="A14" s="32">
        <v>6</v>
      </c>
      <c r="B14" s="7" t="s">
        <v>127</v>
      </c>
      <c r="C14" s="83">
        <v>1993</v>
      </c>
      <c r="D14" s="7" t="s">
        <v>9</v>
      </c>
      <c r="E14" s="7" t="s">
        <v>10</v>
      </c>
      <c r="F14" s="51" t="s">
        <v>128</v>
      </c>
      <c r="G14" s="27">
        <v>3</v>
      </c>
      <c r="H14" s="27">
        <v>20</v>
      </c>
      <c r="I14" s="27">
        <v>35</v>
      </c>
      <c r="J14" s="27">
        <v>30</v>
      </c>
      <c r="K14" s="27">
        <v>33</v>
      </c>
      <c r="L14" s="27">
        <v>36</v>
      </c>
      <c r="M14" s="27">
        <v>33</v>
      </c>
      <c r="N14" s="27">
        <v>30</v>
      </c>
      <c r="O14" s="27">
        <v>33</v>
      </c>
      <c r="P14" s="27">
        <v>31</v>
      </c>
      <c r="Q14" s="27">
        <v>34</v>
      </c>
      <c r="R14" s="68">
        <v>315</v>
      </c>
      <c r="S14" s="81">
        <v>7</v>
      </c>
      <c r="T14" s="27" t="s">
        <v>11</v>
      </c>
      <c r="U14" s="33">
        <v>91</v>
      </c>
    </row>
    <row r="15" spans="1:21" s="26" customFormat="1" ht="10.5">
      <c r="A15" s="32">
        <v>7</v>
      </c>
      <c r="B15" s="7" t="s">
        <v>56</v>
      </c>
      <c r="C15" s="8">
        <v>34309</v>
      </c>
      <c r="D15" s="50" t="s">
        <v>9</v>
      </c>
      <c r="E15" s="50" t="s">
        <v>10</v>
      </c>
      <c r="F15" s="58" t="s">
        <v>128</v>
      </c>
      <c r="G15" s="27" t="s">
        <v>126</v>
      </c>
      <c r="H15" s="27">
        <v>28</v>
      </c>
      <c r="I15" s="27">
        <v>28</v>
      </c>
      <c r="J15" s="27">
        <v>34</v>
      </c>
      <c r="K15" s="27">
        <v>29</v>
      </c>
      <c r="L15" s="27">
        <v>29</v>
      </c>
      <c r="M15" s="27">
        <v>32</v>
      </c>
      <c r="N15" s="27">
        <v>27</v>
      </c>
      <c r="O15" s="27">
        <v>34</v>
      </c>
      <c r="P15" s="27">
        <v>32</v>
      </c>
      <c r="Q15" s="27">
        <v>31</v>
      </c>
      <c r="R15" s="68">
        <v>304</v>
      </c>
      <c r="S15" s="81">
        <v>1</v>
      </c>
      <c r="T15" s="27" t="s">
        <v>11</v>
      </c>
      <c r="U15" s="33">
        <v>73</v>
      </c>
    </row>
    <row r="16" spans="1:22" s="26" customFormat="1" ht="10.5">
      <c r="A16" s="32">
        <v>8</v>
      </c>
      <c r="B16" s="28" t="s">
        <v>129</v>
      </c>
      <c r="C16" s="168">
        <v>1990</v>
      </c>
      <c r="D16" s="29" t="s">
        <v>9</v>
      </c>
      <c r="E16" s="29" t="s">
        <v>23</v>
      </c>
      <c r="F16" s="29" t="s">
        <v>123</v>
      </c>
      <c r="G16" s="27">
        <v>2</v>
      </c>
      <c r="H16" s="27">
        <v>30</v>
      </c>
      <c r="I16" s="27">
        <v>28</v>
      </c>
      <c r="J16" s="27">
        <v>27</v>
      </c>
      <c r="K16" s="27">
        <v>32</v>
      </c>
      <c r="L16" s="27">
        <v>29</v>
      </c>
      <c r="M16" s="27">
        <v>28</v>
      </c>
      <c r="N16" s="27">
        <v>26</v>
      </c>
      <c r="O16" s="27">
        <v>28</v>
      </c>
      <c r="P16" s="27">
        <v>30</v>
      </c>
      <c r="Q16" s="27">
        <v>33</v>
      </c>
      <c r="R16" s="68">
        <v>291</v>
      </c>
      <c r="S16" s="81">
        <v>5</v>
      </c>
      <c r="T16" s="9" t="s">
        <v>11</v>
      </c>
      <c r="U16" s="33">
        <v>37</v>
      </c>
      <c r="V16" s="1"/>
    </row>
    <row r="17" spans="1:21" s="26" customFormat="1" ht="10.5">
      <c r="A17" s="32">
        <v>9</v>
      </c>
      <c r="B17" s="7" t="s">
        <v>58</v>
      </c>
      <c r="C17" s="83">
        <v>1989</v>
      </c>
      <c r="D17" s="29" t="s">
        <v>9</v>
      </c>
      <c r="E17" s="29" t="s">
        <v>10</v>
      </c>
      <c r="F17" s="51" t="s">
        <v>128</v>
      </c>
      <c r="G17" s="27">
        <v>3</v>
      </c>
      <c r="H17" s="27">
        <v>32</v>
      </c>
      <c r="I17" s="27">
        <v>25</v>
      </c>
      <c r="J17" s="27">
        <v>23</v>
      </c>
      <c r="K17" s="27">
        <v>25</v>
      </c>
      <c r="L17" s="27">
        <v>22</v>
      </c>
      <c r="M17" s="27">
        <v>22</v>
      </c>
      <c r="N17" s="27">
        <v>22</v>
      </c>
      <c r="O17" s="27">
        <v>25</v>
      </c>
      <c r="P17" s="27">
        <v>30</v>
      </c>
      <c r="Q17" s="27">
        <v>30</v>
      </c>
      <c r="R17" s="68">
        <v>256</v>
      </c>
      <c r="S17" s="81">
        <v>1</v>
      </c>
      <c r="T17" s="27" t="s">
        <v>11</v>
      </c>
      <c r="U17" s="33">
        <v>71</v>
      </c>
    </row>
    <row r="18" spans="1:21" ht="10.5">
      <c r="A18" s="35">
        <v>10</v>
      </c>
      <c r="B18" s="37" t="s">
        <v>130</v>
      </c>
      <c r="C18" s="169">
        <v>1990</v>
      </c>
      <c r="D18" s="38" t="s">
        <v>9</v>
      </c>
      <c r="E18" s="38" t="s">
        <v>13</v>
      </c>
      <c r="F18" s="57" t="s">
        <v>54</v>
      </c>
      <c r="G18" s="36" t="s">
        <v>126</v>
      </c>
      <c r="H18" s="36">
        <v>9</v>
      </c>
      <c r="I18" s="36">
        <v>13</v>
      </c>
      <c r="J18" s="36">
        <v>15</v>
      </c>
      <c r="K18" s="36">
        <v>7</v>
      </c>
      <c r="L18" s="36">
        <v>27</v>
      </c>
      <c r="M18" s="36">
        <v>15</v>
      </c>
      <c r="N18" s="36">
        <v>11</v>
      </c>
      <c r="O18" s="36">
        <v>13</v>
      </c>
      <c r="P18" s="36">
        <v>17</v>
      </c>
      <c r="Q18" s="36">
        <v>20</v>
      </c>
      <c r="R18" s="69">
        <v>147</v>
      </c>
      <c r="S18" s="115">
        <v>0</v>
      </c>
      <c r="T18" s="54" t="s">
        <v>11</v>
      </c>
      <c r="U18" s="39">
        <v>29</v>
      </c>
    </row>
    <row r="19" spans="1:21" ht="4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0.5">
      <c r="A20" s="161" t="s">
        <v>41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</row>
    <row r="21" spans="1:21" ht="10.5">
      <c r="A21" s="161" t="s">
        <v>114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</row>
    <row r="22" spans="1:21" ht="4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" customFormat="1" ht="31.5">
      <c r="A23" s="18" t="s">
        <v>0</v>
      </c>
      <c r="B23" s="19" t="s">
        <v>1</v>
      </c>
      <c r="C23" s="18" t="s">
        <v>2</v>
      </c>
      <c r="D23" s="19" t="s">
        <v>3</v>
      </c>
      <c r="E23" s="19" t="s">
        <v>4</v>
      </c>
      <c r="F23" s="19" t="s">
        <v>5</v>
      </c>
      <c r="G23" s="18" t="s">
        <v>6</v>
      </c>
      <c r="H23" s="18">
        <v>2</v>
      </c>
      <c r="I23" s="66" t="s">
        <v>86</v>
      </c>
      <c r="J23" s="18">
        <v>3</v>
      </c>
      <c r="K23" s="18">
        <v>4</v>
      </c>
      <c r="L23" s="18">
        <v>5</v>
      </c>
      <c r="M23" s="18">
        <v>6</v>
      </c>
      <c r="N23" s="18">
        <v>7</v>
      </c>
      <c r="O23" s="18">
        <v>8</v>
      </c>
      <c r="P23" s="18">
        <v>9</v>
      </c>
      <c r="Q23" s="18">
        <v>10</v>
      </c>
      <c r="R23" s="18" t="s">
        <v>7</v>
      </c>
      <c r="S23" s="18" t="s">
        <v>40</v>
      </c>
      <c r="T23" s="18" t="s">
        <v>8</v>
      </c>
      <c r="U23" s="18" t="s">
        <v>80</v>
      </c>
    </row>
    <row r="24" spans="1:21" s="26" customFormat="1" ht="10.5">
      <c r="A24" s="102" t="s">
        <v>88</v>
      </c>
      <c r="B24" s="116" t="s">
        <v>21</v>
      </c>
      <c r="C24" s="170">
        <v>1991</v>
      </c>
      <c r="D24" s="31" t="s">
        <v>9</v>
      </c>
      <c r="E24" s="31" t="s">
        <v>10</v>
      </c>
      <c r="F24" s="31" t="s">
        <v>54</v>
      </c>
      <c r="G24" s="106" t="s">
        <v>131</v>
      </c>
      <c r="H24" s="106">
        <v>38</v>
      </c>
      <c r="I24" s="106">
        <v>38</v>
      </c>
      <c r="J24" s="106">
        <v>37</v>
      </c>
      <c r="K24" s="106">
        <v>38</v>
      </c>
      <c r="L24" s="106">
        <v>38</v>
      </c>
      <c r="M24" s="106">
        <v>35</v>
      </c>
      <c r="N24" s="106">
        <v>39</v>
      </c>
      <c r="O24" s="106">
        <v>38</v>
      </c>
      <c r="P24" s="106">
        <v>36</v>
      </c>
      <c r="Q24" s="106">
        <v>39</v>
      </c>
      <c r="R24" s="113">
        <v>376</v>
      </c>
      <c r="S24" s="106">
        <v>19</v>
      </c>
      <c r="T24" s="106">
        <v>1</v>
      </c>
      <c r="U24" s="27" t="s">
        <v>11</v>
      </c>
    </row>
    <row r="25" spans="1:21" s="26" customFormat="1" ht="10.5">
      <c r="A25" s="32">
        <v>1</v>
      </c>
      <c r="B25" s="28" t="s">
        <v>85</v>
      </c>
      <c r="C25" s="168">
        <v>1991</v>
      </c>
      <c r="D25" s="29" t="s">
        <v>9</v>
      </c>
      <c r="E25" s="29" t="s">
        <v>10</v>
      </c>
      <c r="F25" s="29" t="s">
        <v>54</v>
      </c>
      <c r="G25" s="27" t="s">
        <v>124</v>
      </c>
      <c r="H25" s="27">
        <v>39</v>
      </c>
      <c r="I25" s="27">
        <v>35</v>
      </c>
      <c r="J25" s="27">
        <v>39</v>
      </c>
      <c r="K25" s="27">
        <v>38</v>
      </c>
      <c r="L25" s="27">
        <v>40</v>
      </c>
      <c r="M25" s="27">
        <v>37</v>
      </c>
      <c r="N25" s="27">
        <v>37</v>
      </c>
      <c r="O25" s="27">
        <v>35</v>
      </c>
      <c r="P25" s="27">
        <v>38</v>
      </c>
      <c r="Q25" s="27">
        <v>38</v>
      </c>
      <c r="R25" s="68">
        <v>376</v>
      </c>
      <c r="S25" s="27">
        <v>19</v>
      </c>
      <c r="T25" s="27">
        <v>1</v>
      </c>
      <c r="U25" s="33">
        <v>94</v>
      </c>
    </row>
    <row r="26" spans="1:21" s="26" customFormat="1" ht="10.5">
      <c r="A26" s="32">
        <v>2</v>
      </c>
      <c r="B26" s="28" t="s">
        <v>84</v>
      </c>
      <c r="C26" s="30">
        <v>32761</v>
      </c>
      <c r="D26" s="29" t="s">
        <v>9</v>
      </c>
      <c r="E26" s="29" t="s">
        <v>10</v>
      </c>
      <c r="F26" s="29" t="s">
        <v>54</v>
      </c>
      <c r="G26" s="27" t="s">
        <v>126</v>
      </c>
      <c r="H26" s="27">
        <v>36</v>
      </c>
      <c r="I26" s="27">
        <v>37</v>
      </c>
      <c r="J26" s="27">
        <v>37</v>
      </c>
      <c r="K26" s="27">
        <v>37</v>
      </c>
      <c r="L26" s="27">
        <v>37</v>
      </c>
      <c r="M26" s="27">
        <v>37</v>
      </c>
      <c r="N26" s="27">
        <v>35</v>
      </c>
      <c r="O26" s="27">
        <v>37</v>
      </c>
      <c r="P26" s="27">
        <v>36</v>
      </c>
      <c r="Q26" s="27">
        <v>35</v>
      </c>
      <c r="R26" s="68">
        <v>364</v>
      </c>
      <c r="S26" s="27">
        <v>10</v>
      </c>
      <c r="T26" s="27">
        <v>2</v>
      </c>
      <c r="U26" s="33">
        <v>92</v>
      </c>
    </row>
    <row r="27" spans="1:21" s="26" customFormat="1" ht="10.5">
      <c r="A27" s="32">
        <v>3</v>
      </c>
      <c r="B27" s="28" t="s">
        <v>70</v>
      </c>
      <c r="C27" s="30">
        <v>33393</v>
      </c>
      <c r="D27" s="7" t="s">
        <v>9</v>
      </c>
      <c r="E27" s="7" t="s">
        <v>10</v>
      </c>
      <c r="F27" s="51" t="s">
        <v>128</v>
      </c>
      <c r="G27" s="27" t="s">
        <v>126</v>
      </c>
      <c r="H27" s="27">
        <v>37</v>
      </c>
      <c r="I27" s="27">
        <v>35</v>
      </c>
      <c r="J27" s="27">
        <v>37</v>
      </c>
      <c r="K27" s="27">
        <v>37</v>
      </c>
      <c r="L27" s="27">
        <v>37</v>
      </c>
      <c r="M27" s="27">
        <v>37</v>
      </c>
      <c r="N27" s="27">
        <v>35</v>
      </c>
      <c r="O27" s="27">
        <v>34</v>
      </c>
      <c r="P27" s="27">
        <v>35</v>
      </c>
      <c r="Q27" s="27">
        <v>35</v>
      </c>
      <c r="R27" s="68">
        <v>359</v>
      </c>
      <c r="S27" s="27">
        <v>13</v>
      </c>
      <c r="T27" s="27">
        <v>3</v>
      </c>
      <c r="U27" s="33">
        <v>92</v>
      </c>
    </row>
    <row r="28" spans="1:21" s="26" customFormat="1" ht="10.5">
      <c r="A28" s="32">
        <v>4</v>
      </c>
      <c r="B28" s="28" t="s">
        <v>132</v>
      </c>
      <c r="C28" s="168">
        <v>1997</v>
      </c>
      <c r="D28" s="29" t="s">
        <v>9</v>
      </c>
      <c r="E28" s="29" t="s">
        <v>23</v>
      </c>
      <c r="F28" s="29" t="s">
        <v>123</v>
      </c>
      <c r="G28" s="27" t="s">
        <v>126</v>
      </c>
      <c r="H28" s="27">
        <v>35</v>
      </c>
      <c r="I28" s="27">
        <v>32</v>
      </c>
      <c r="J28" s="27">
        <v>36</v>
      </c>
      <c r="K28" s="27">
        <v>33</v>
      </c>
      <c r="L28" s="27">
        <v>37</v>
      </c>
      <c r="M28" s="27">
        <v>31</v>
      </c>
      <c r="N28" s="27">
        <v>34</v>
      </c>
      <c r="O28" s="27">
        <v>33</v>
      </c>
      <c r="P28" s="27">
        <v>33</v>
      </c>
      <c r="Q28" s="27">
        <v>37</v>
      </c>
      <c r="R28" s="68">
        <v>341</v>
      </c>
      <c r="S28" s="27">
        <v>7</v>
      </c>
      <c r="T28" s="27">
        <v>3</v>
      </c>
      <c r="U28" s="33">
        <v>87</v>
      </c>
    </row>
    <row r="29" spans="1:21" s="26" customFormat="1" ht="10.5">
      <c r="A29" s="32">
        <v>5</v>
      </c>
      <c r="B29" s="28" t="s">
        <v>133</v>
      </c>
      <c r="C29" s="30">
        <v>33512</v>
      </c>
      <c r="D29" s="7" t="s">
        <v>9</v>
      </c>
      <c r="E29" s="7" t="s">
        <v>10</v>
      </c>
      <c r="F29" s="51" t="s">
        <v>123</v>
      </c>
      <c r="G29" s="27">
        <v>2</v>
      </c>
      <c r="H29" s="27">
        <v>35</v>
      </c>
      <c r="I29" s="27">
        <v>31</v>
      </c>
      <c r="J29" s="27">
        <v>33</v>
      </c>
      <c r="K29" s="27">
        <v>32</v>
      </c>
      <c r="L29" s="27">
        <v>33</v>
      </c>
      <c r="M29" s="27">
        <v>34</v>
      </c>
      <c r="N29" s="27">
        <v>36</v>
      </c>
      <c r="O29" s="27">
        <v>30</v>
      </c>
      <c r="P29" s="27">
        <v>36</v>
      </c>
      <c r="Q29" s="27">
        <v>31</v>
      </c>
      <c r="R29" s="68">
        <v>331</v>
      </c>
      <c r="S29" s="27">
        <v>3</v>
      </c>
      <c r="T29" s="27" t="s">
        <v>11</v>
      </c>
      <c r="U29" s="33">
        <v>84</v>
      </c>
    </row>
    <row r="30" spans="1:21" s="26" customFormat="1" ht="10.5">
      <c r="A30" s="32">
        <v>6</v>
      </c>
      <c r="B30" s="28" t="s">
        <v>134</v>
      </c>
      <c r="C30" s="168">
        <v>1994</v>
      </c>
      <c r="D30" s="7" t="s">
        <v>135</v>
      </c>
      <c r="E30" s="7" t="s">
        <v>74</v>
      </c>
      <c r="F30" s="51" t="s">
        <v>136</v>
      </c>
      <c r="G30" s="27" t="s">
        <v>126</v>
      </c>
      <c r="H30" s="27">
        <v>29</v>
      </c>
      <c r="I30" s="27">
        <v>36</v>
      </c>
      <c r="J30" s="27">
        <v>33</v>
      </c>
      <c r="K30" s="27">
        <v>29</v>
      </c>
      <c r="L30" s="27">
        <v>33</v>
      </c>
      <c r="M30" s="27">
        <v>31</v>
      </c>
      <c r="N30" s="27">
        <v>35</v>
      </c>
      <c r="O30" s="27">
        <v>35</v>
      </c>
      <c r="P30" s="27">
        <v>32</v>
      </c>
      <c r="Q30" s="27">
        <v>30</v>
      </c>
      <c r="R30" s="68">
        <v>323</v>
      </c>
      <c r="S30" s="27">
        <v>3</v>
      </c>
      <c r="T30" s="27" t="s">
        <v>11</v>
      </c>
      <c r="U30" s="33">
        <v>84</v>
      </c>
    </row>
    <row r="31" spans="1:21" s="26" customFormat="1" ht="10.5">
      <c r="A31" s="32">
        <v>7</v>
      </c>
      <c r="B31" s="28" t="s">
        <v>57</v>
      </c>
      <c r="C31" s="168">
        <v>1991</v>
      </c>
      <c r="D31" s="7" t="s">
        <v>9</v>
      </c>
      <c r="E31" s="7" t="s">
        <v>10</v>
      </c>
      <c r="F31" s="51" t="s">
        <v>128</v>
      </c>
      <c r="G31" s="27" t="s">
        <v>126</v>
      </c>
      <c r="H31" s="27">
        <v>35</v>
      </c>
      <c r="I31" s="27">
        <v>29</v>
      </c>
      <c r="J31" s="27">
        <v>31</v>
      </c>
      <c r="K31" s="27">
        <v>32</v>
      </c>
      <c r="L31" s="27">
        <v>33</v>
      </c>
      <c r="M31" s="27">
        <v>33</v>
      </c>
      <c r="N31" s="27">
        <v>29</v>
      </c>
      <c r="O31" s="27">
        <v>33</v>
      </c>
      <c r="P31" s="27">
        <v>31</v>
      </c>
      <c r="Q31" s="27">
        <v>30</v>
      </c>
      <c r="R31" s="68">
        <v>316</v>
      </c>
      <c r="S31" s="27">
        <v>2</v>
      </c>
      <c r="T31" s="27" t="s">
        <v>11</v>
      </c>
      <c r="U31" s="33">
        <v>81</v>
      </c>
    </row>
    <row r="32" spans="1:21" s="26" customFormat="1" ht="10.5">
      <c r="A32" s="32">
        <v>8</v>
      </c>
      <c r="B32" s="28" t="s">
        <v>137</v>
      </c>
      <c r="C32" s="168">
        <v>1995</v>
      </c>
      <c r="D32" s="7" t="s">
        <v>9</v>
      </c>
      <c r="E32" s="7" t="s">
        <v>12</v>
      </c>
      <c r="F32" s="51" t="s">
        <v>136</v>
      </c>
      <c r="G32" s="27" t="s">
        <v>126</v>
      </c>
      <c r="H32" s="27">
        <v>15</v>
      </c>
      <c r="I32" s="27">
        <v>18</v>
      </c>
      <c r="J32" s="27">
        <v>24</v>
      </c>
      <c r="K32" s="27">
        <v>29</v>
      </c>
      <c r="L32" s="27">
        <v>24</v>
      </c>
      <c r="M32" s="27">
        <v>32</v>
      </c>
      <c r="N32" s="27">
        <v>23</v>
      </c>
      <c r="O32" s="27">
        <v>19</v>
      </c>
      <c r="P32" s="27">
        <v>31</v>
      </c>
      <c r="Q32" s="27">
        <v>24</v>
      </c>
      <c r="R32" s="68">
        <v>239</v>
      </c>
      <c r="S32" s="27">
        <v>0</v>
      </c>
      <c r="T32" s="27" t="s">
        <v>11</v>
      </c>
      <c r="U32" s="33">
        <v>49</v>
      </c>
    </row>
    <row r="33" spans="1:21" s="26" customFormat="1" ht="10.5">
      <c r="A33" s="35">
        <v>9</v>
      </c>
      <c r="B33" s="37" t="s">
        <v>92</v>
      </c>
      <c r="C33" s="169">
        <v>1989</v>
      </c>
      <c r="D33" s="38" t="s">
        <v>9</v>
      </c>
      <c r="E33" s="38" t="s">
        <v>17</v>
      </c>
      <c r="F33" s="38" t="s">
        <v>19</v>
      </c>
      <c r="G33" s="36" t="s">
        <v>126</v>
      </c>
      <c r="H33" s="36">
        <v>10</v>
      </c>
      <c r="I33" s="36">
        <v>11</v>
      </c>
      <c r="J33" s="36">
        <v>21</v>
      </c>
      <c r="K33" s="36">
        <v>0</v>
      </c>
      <c r="L33" s="36">
        <v>4</v>
      </c>
      <c r="M33" s="36">
        <v>4</v>
      </c>
      <c r="N33" s="36">
        <v>15</v>
      </c>
      <c r="O33" s="36">
        <v>0</v>
      </c>
      <c r="P33" s="36">
        <v>12</v>
      </c>
      <c r="Q33" s="36">
        <v>14</v>
      </c>
      <c r="R33" s="69">
        <v>91</v>
      </c>
      <c r="S33" s="36">
        <v>1</v>
      </c>
      <c r="T33" s="36" t="s">
        <v>11</v>
      </c>
      <c r="U33" s="39">
        <v>36</v>
      </c>
    </row>
    <row r="34" ht="7.5" customHeight="1"/>
    <row r="35" ht="3.75" customHeight="1"/>
    <row r="36" ht="10.5">
      <c r="G36" s="74" t="s">
        <v>25</v>
      </c>
    </row>
    <row r="37" spans="7:19" ht="10.5">
      <c r="G37" s="72" t="s">
        <v>26</v>
      </c>
      <c r="I37" s="7"/>
      <c r="J37" s="7"/>
      <c r="L37" s="7"/>
      <c r="O37" s="10"/>
      <c r="P37" s="10"/>
      <c r="Q37" s="10"/>
      <c r="R37" s="10"/>
      <c r="S37" s="17" t="s">
        <v>27</v>
      </c>
    </row>
    <row r="38" ht="3.75" customHeight="1">
      <c r="G38" s="73"/>
    </row>
    <row r="39" ht="10.5">
      <c r="G39" s="74" t="s">
        <v>28</v>
      </c>
    </row>
    <row r="40" spans="7:19" ht="10.5">
      <c r="G40" s="72" t="s">
        <v>30</v>
      </c>
      <c r="I40" s="7"/>
      <c r="J40" s="7"/>
      <c r="L40" s="7"/>
      <c r="O40" s="10"/>
      <c r="P40" s="10"/>
      <c r="Q40" s="10"/>
      <c r="R40" s="10"/>
      <c r="S40" s="17" t="s">
        <v>29</v>
      </c>
    </row>
    <row r="41" ht="10.5">
      <c r="E41"/>
    </row>
  </sheetData>
  <sheetProtection/>
  <mergeCells count="5">
    <mergeCell ref="B1:U1"/>
    <mergeCell ref="A21:U21"/>
    <mergeCell ref="A4:U4"/>
    <mergeCell ref="A5:U5"/>
    <mergeCell ref="A20:U20"/>
  </mergeCells>
  <printOptions horizontalCentered="1"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76">
      <selection activeCell="C82" sqref="C82"/>
    </sheetView>
  </sheetViews>
  <sheetFormatPr defaultColWidth="9.140625" defaultRowHeight="10.5"/>
  <cols>
    <col min="1" max="1" width="5.57421875" style="1" customWidth="1"/>
    <col min="2" max="2" width="23.421875" style="1" customWidth="1"/>
    <col min="3" max="3" width="11.57421875" style="60" customWidth="1"/>
    <col min="4" max="4" width="10.00390625" style="1" customWidth="1"/>
    <col min="5" max="5" width="12.57421875" style="1" customWidth="1"/>
    <col min="6" max="6" width="31.00390625" style="1" customWidth="1"/>
    <col min="7" max="7" width="8.7109375" style="1" customWidth="1"/>
    <col min="8" max="8" width="7.140625" style="1" customWidth="1"/>
    <col min="9" max="9" width="5.28125" style="1" customWidth="1"/>
    <col min="10" max="10" width="7.140625" style="1" customWidth="1"/>
    <col min="11" max="16384" width="9.140625" style="1" customWidth="1"/>
  </cols>
  <sheetData>
    <row r="1" spans="2:10" ht="54" customHeight="1">
      <c r="B1" s="162" t="str">
        <f>Надписи!$B$1</f>
        <v>5-й Традиционный Открытый городской турнир по стрельбе из полевого (досугового) арбалета
на призы Чемпионки Европы Светланы Сальниковой</v>
      </c>
      <c r="C1" s="162"/>
      <c r="D1" s="162"/>
      <c r="E1" s="162"/>
      <c r="F1" s="162"/>
      <c r="G1" s="162"/>
      <c r="H1" s="162"/>
      <c r="I1" s="162"/>
      <c r="J1" s="162"/>
    </row>
    <row r="2" spans="1:10" s="16" customFormat="1" ht="12.75">
      <c r="A2" s="13"/>
      <c r="B2" s="14"/>
      <c r="C2" s="14"/>
      <c r="D2" s="14"/>
      <c r="E2" s="14"/>
      <c r="F2" s="14"/>
      <c r="G2" s="14"/>
      <c r="H2" s="14"/>
      <c r="I2" s="14"/>
      <c r="J2" s="15" t="s">
        <v>24</v>
      </c>
    </row>
    <row r="3" ht="12.75">
      <c r="J3" s="15" t="str">
        <f>Надписи!$B$3</f>
        <v>5-7 декабря 2008 года</v>
      </c>
    </row>
    <row r="4" spans="1:10" ht="10.5">
      <c r="A4" s="161" t="s">
        <v>42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0.5">
      <c r="A5" s="161" t="s">
        <v>110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4.5" customHeigh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s="2" customFormat="1" ht="21">
      <c r="A7" s="18" t="s">
        <v>0</v>
      </c>
      <c r="B7" s="19" t="s">
        <v>1</v>
      </c>
      <c r="C7" s="18" t="s">
        <v>2</v>
      </c>
      <c r="D7" s="19" t="s">
        <v>3</v>
      </c>
      <c r="E7" s="19" t="s">
        <v>4</v>
      </c>
      <c r="F7" s="19" t="s">
        <v>5</v>
      </c>
      <c r="G7" s="18" t="s">
        <v>6</v>
      </c>
      <c r="H7" s="18" t="s">
        <v>7</v>
      </c>
      <c r="I7" s="18" t="s">
        <v>40</v>
      </c>
      <c r="J7" s="18" t="s">
        <v>8</v>
      </c>
    </row>
    <row r="8" spans="1:10" s="127" customFormat="1" ht="10.5">
      <c r="A8" s="130">
        <v>1</v>
      </c>
      <c r="B8" s="124" t="s">
        <v>307</v>
      </c>
      <c r="C8" s="123">
        <v>31614</v>
      </c>
      <c r="D8" s="124" t="s">
        <v>9</v>
      </c>
      <c r="E8" s="124" t="s">
        <v>10</v>
      </c>
      <c r="F8" s="124" t="s">
        <v>128</v>
      </c>
      <c r="G8" s="81">
        <v>3</v>
      </c>
      <c r="H8" s="81">
        <v>90</v>
      </c>
      <c r="I8" s="81">
        <v>2</v>
      </c>
      <c r="J8" s="126">
        <v>2</v>
      </c>
    </row>
    <row r="9" spans="1:10" s="127" customFormat="1" ht="10.5">
      <c r="A9" s="130">
        <v>2</v>
      </c>
      <c r="B9" s="124" t="s">
        <v>308</v>
      </c>
      <c r="C9" s="123">
        <v>21567</v>
      </c>
      <c r="D9" s="124" t="s">
        <v>9</v>
      </c>
      <c r="E9" s="124" t="s">
        <v>10</v>
      </c>
      <c r="F9" s="124" t="s">
        <v>267</v>
      </c>
      <c r="G9" s="131" t="s">
        <v>163</v>
      </c>
      <c r="H9" s="81">
        <v>85</v>
      </c>
      <c r="I9" s="81">
        <v>2</v>
      </c>
      <c r="J9" s="126">
        <v>3</v>
      </c>
    </row>
    <row r="10" spans="1:10" s="127" customFormat="1" ht="10.5">
      <c r="A10" s="130">
        <v>3</v>
      </c>
      <c r="B10" s="124" t="s">
        <v>309</v>
      </c>
      <c r="C10" s="123" t="s">
        <v>310</v>
      </c>
      <c r="D10" s="124" t="s">
        <v>9</v>
      </c>
      <c r="E10" s="124" t="s">
        <v>10</v>
      </c>
      <c r="F10" s="124" t="s">
        <v>128</v>
      </c>
      <c r="G10" s="131">
        <v>3</v>
      </c>
      <c r="H10" s="81">
        <v>84</v>
      </c>
      <c r="I10" s="81">
        <v>1</v>
      </c>
      <c r="J10" s="126">
        <v>3</v>
      </c>
    </row>
    <row r="11" spans="1:10" s="127" customFormat="1" ht="10.5">
      <c r="A11" s="130">
        <v>4</v>
      </c>
      <c r="B11" s="124" t="s">
        <v>311</v>
      </c>
      <c r="C11" s="123" t="s">
        <v>312</v>
      </c>
      <c r="D11" s="124" t="s">
        <v>9</v>
      </c>
      <c r="E11" s="124" t="s">
        <v>13</v>
      </c>
      <c r="F11" s="124" t="s">
        <v>142</v>
      </c>
      <c r="G11" s="131" t="s">
        <v>163</v>
      </c>
      <c r="H11" s="81">
        <v>83</v>
      </c>
      <c r="I11" s="81">
        <v>0</v>
      </c>
      <c r="J11" s="126" t="s">
        <v>11</v>
      </c>
    </row>
    <row r="12" spans="1:10" s="127" customFormat="1" ht="10.5">
      <c r="A12" s="130">
        <v>5</v>
      </c>
      <c r="B12" s="124" t="s">
        <v>32</v>
      </c>
      <c r="C12" s="123" t="s">
        <v>335</v>
      </c>
      <c r="D12" s="124" t="s">
        <v>9</v>
      </c>
      <c r="E12" s="124" t="s">
        <v>17</v>
      </c>
      <c r="F12" s="124" t="s">
        <v>39</v>
      </c>
      <c r="G12" s="131" t="s">
        <v>163</v>
      </c>
      <c r="H12" s="81">
        <v>81</v>
      </c>
      <c r="I12" s="81">
        <v>1</v>
      </c>
      <c r="J12" s="126" t="s">
        <v>11</v>
      </c>
    </row>
    <row r="13" spans="1:10" s="127" customFormat="1" ht="10.5">
      <c r="A13" s="130">
        <v>6</v>
      </c>
      <c r="B13" s="124" t="s">
        <v>348</v>
      </c>
      <c r="C13" s="123" t="s">
        <v>340</v>
      </c>
      <c r="D13" s="124" t="s">
        <v>9</v>
      </c>
      <c r="E13" s="124" t="s">
        <v>17</v>
      </c>
      <c r="F13" s="124" t="s">
        <v>39</v>
      </c>
      <c r="G13" s="131" t="s">
        <v>163</v>
      </c>
      <c r="H13" s="81">
        <v>80</v>
      </c>
      <c r="I13" s="81">
        <v>1</v>
      </c>
      <c r="J13" s="126" t="s">
        <v>11</v>
      </c>
    </row>
    <row r="14" spans="1:10" s="127" customFormat="1" ht="10.5">
      <c r="A14" s="130">
        <v>7</v>
      </c>
      <c r="B14" s="124" t="s">
        <v>354</v>
      </c>
      <c r="C14" s="123" t="s">
        <v>192</v>
      </c>
      <c r="D14" s="124" t="s">
        <v>9</v>
      </c>
      <c r="E14" s="124" t="s">
        <v>17</v>
      </c>
      <c r="F14" s="124" t="s">
        <v>19</v>
      </c>
      <c r="G14" s="131" t="s">
        <v>163</v>
      </c>
      <c r="H14" s="81">
        <v>80</v>
      </c>
      <c r="I14" s="81">
        <v>0</v>
      </c>
      <c r="J14" s="126" t="s">
        <v>11</v>
      </c>
    </row>
    <row r="15" spans="1:10" s="127" customFormat="1" ht="10.5">
      <c r="A15" s="130">
        <v>8</v>
      </c>
      <c r="B15" s="124" t="s">
        <v>72</v>
      </c>
      <c r="C15" s="123">
        <v>22556</v>
      </c>
      <c r="D15" s="124" t="s">
        <v>9</v>
      </c>
      <c r="E15" s="124" t="s">
        <v>10</v>
      </c>
      <c r="F15" s="55" t="s">
        <v>446</v>
      </c>
      <c r="G15" s="131" t="s">
        <v>163</v>
      </c>
      <c r="H15" s="81">
        <v>77</v>
      </c>
      <c r="I15" s="81">
        <v>0</v>
      </c>
      <c r="J15" s="126" t="s">
        <v>11</v>
      </c>
    </row>
    <row r="16" spans="1:10" s="127" customFormat="1" ht="10.5">
      <c r="A16" s="148" t="s">
        <v>441</v>
      </c>
      <c r="B16" s="124" t="s">
        <v>313</v>
      </c>
      <c r="C16" s="123" t="s">
        <v>314</v>
      </c>
      <c r="D16" s="124" t="s">
        <v>9</v>
      </c>
      <c r="E16" s="124" t="s">
        <v>23</v>
      </c>
      <c r="F16" s="124" t="s">
        <v>123</v>
      </c>
      <c r="G16" s="131" t="s">
        <v>163</v>
      </c>
      <c r="H16" s="81">
        <v>75</v>
      </c>
      <c r="I16" s="81">
        <v>1</v>
      </c>
      <c r="J16" s="126" t="s">
        <v>11</v>
      </c>
    </row>
    <row r="17" spans="1:10" s="127" customFormat="1" ht="10.5">
      <c r="A17" s="148" t="s">
        <v>441</v>
      </c>
      <c r="B17" s="124" t="s">
        <v>411</v>
      </c>
      <c r="C17" s="123">
        <v>31624</v>
      </c>
      <c r="D17" s="124" t="s">
        <v>9</v>
      </c>
      <c r="E17" s="124" t="s">
        <v>17</v>
      </c>
      <c r="F17" s="124" t="s">
        <v>39</v>
      </c>
      <c r="G17" s="131" t="s">
        <v>163</v>
      </c>
      <c r="H17" s="81">
        <v>75</v>
      </c>
      <c r="I17" s="81">
        <v>1</v>
      </c>
      <c r="J17" s="126" t="s">
        <v>11</v>
      </c>
    </row>
    <row r="18" spans="1:10" s="127" customFormat="1" ht="10.5">
      <c r="A18" s="130">
        <v>11</v>
      </c>
      <c r="B18" s="124" t="s">
        <v>412</v>
      </c>
      <c r="C18" s="123">
        <v>29629</v>
      </c>
      <c r="D18" s="124" t="s">
        <v>9</v>
      </c>
      <c r="E18" s="124" t="s">
        <v>16</v>
      </c>
      <c r="F18" s="124" t="s">
        <v>19</v>
      </c>
      <c r="G18" s="131" t="s">
        <v>163</v>
      </c>
      <c r="H18" s="81">
        <v>73</v>
      </c>
      <c r="I18" s="81">
        <v>1</v>
      </c>
      <c r="J18" s="126" t="s">
        <v>11</v>
      </c>
    </row>
    <row r="19" spans="1:10" s="127" customFormat="1" ht="10.5">
      <c r="A19" s="130">
        <v>12</v>
      </c>
      <c r="B19" s="124" t="s">
        <v>315</v>
      </c>
      <c r="C19" s="123" t="s">
        <v>316</v>
      </c>
      <c r="D19" s="124" t="s">
        <v>9</v>
      </c>
      <c r="E19" s="124" t="s">
        <v>13</v>
      </c>
      <c r="F19" s="124" t="s">
        <v>123</v>
      </c>
      <c r="G19" s="131" t="s">
        <v>163</v>
      </c>
      <c r="H19" s="81">
        <v>72</v>
      </c>
      <c r="I19" s="81">
        <v>2</v>
      </c>
      <c r="J19" s="126" t="s">
        <v>11</v>
      </c>
    </row>
    <row r="20" spans="1:10" s="127" customFormat="1" ht="10.5">
      <c r="A20" s="130">
        <v>13</v>
      </c>
      <c r="B20" s="124" t="s">
        <v>71</v>
      </c>
      <c r="C20" s="123" t="s">
        <v>357</v>
      </c>
      <c r="D20" s="124" t="s">
        <v>9</v>
      </c>
      <c r="E20" s="124" t="s">
        <v>10</v>
      </c>
      <c r="F20" s="124" t="s">
        <v>128</v>
      </c>
      <c r="G20" s="131" t="s">
        <v>163</v>
      </c>
      <c r="H20" s="81">
        <v>72</v>
      </c>
      <c r="I20" s="81">
        <v>1</v>
      </c>
      <c r="J20" s="126" t="s">
        <v>11</v>
      </c>
    </row>
    <row r="21" spans="1:10" s="127" customFormat="1" ht="10.5">
      <c r="A21" s="130">
        <v>14</v>
      </c>
      <c r="B21" s="124" t="s">
        <v>317</v>
      </c>
      <c r="C21" s="123" t="s">
        <v>318</v>
      </c>
      <c r="D21" s="124" t="s">
        <v>9</v>
      </c>
      <c r="E21" s="124" t="s">
        <v>13</v>
      </c>
      <c r="F21" s="124" t="s">
        <v>319</v>
      </c>
      <c r="G21" s="131" t="s">
        <v>163</v>
      </c>
      <c r="H21" s="81">
        <v>71</v>
      </c>
      <c r="I21" s="81">
        <v>3</v>
      </c>
      <c r="J21" s="126" t="s">
        <v>11</v>
      </c>
    </row>
    <row r="22" spans="1:10" s="127" customFormat="1" ht="10.5">
      <c r="A22" s="130">
        <v>15</v>
      </c>
      <c r="B22" s="124" t="s">
        <v>320</v>
      </c>
      <c r="C22" s="123">
        <v>27526</v>
      </c>
      <c r="D22" s="124" t="s">
        <v>9</v>
      </c>
      <c r="E22" s="124" t="s">
        <v>13</v>
      </c>
      <c r="F22" s="124" t="s">
        <v>142</v>
      </c>
      <c r="G22" s="131" t="s">
        <v>163</v>
      </c>
      <c r="H22" s="81">
        <v>71</v>
      </c>
      <c r="I22" s="81">
        <v>0</v>
      </c>
      <c r="J22" s="126" t="s">
        <v>11</v>
      </c>
    </row>
    <row r="23" spans="1:10" s="127" customFormat="1" ht="10.5">
      <c r="A23" s="130">
        <v>16</v>
      </c>
      <c r="B23" s="124" t="s">
        <v>33</v>
      </c>
      <c r="C23" s="123">
        <v>29271</v>
      </c>
      <c r="D23" s="124" t="s">
        <v>9</v>
      </c>
      <c r="E23" s="124" t="s">
        <v>22</v>
      </c>
      <c r="F23" s="124" t="s">
        <v>19</v>
      </c>
      <c r="G23" s="131" t="s">
        <v>163</v>
      </c>
      <c r="H23" s="81">
        <v>67</v>
      </c>
      <c r="I23" s="81">
        <v>2</v>
      </c>
      <c r="J23" s="126" t="s">
        <v>11</v>
      </c>
    </row>
    <row r="24" spans="1:10" s="127" customFormat="1" ht="10.5">
      <c r="A24" s="130">
        <v>17</v>
      </c>
      <c r="B24" s="124" t="s">
        <v>433</v>
      </c>
      <c r="C24" s="123">
        <v>32633</v>
      </c>
      <c r="D24" s="124" t="s">
        <v>9</v>
      </c>
      <c r="E24" s="124" t="s">
        <v>17</v>
      </c>
      <c r="F24" s="124" t="s">
        <v>429</v>
      </c>
      <c r="G24" s="131" t="s">
        <v>163</v>
      </c>
      <c r="H24" s="81">
        <v>66</v>
      </c>
      <c r="I24" s="81">
        <v>0</v>
      </c>
      <c r="J24" s="126" t="s">
        <v>11</v>
      </c>
    </row>
    <row r="25" spans="1:10" s="127" customFormat="1" ht="10.5">
      <c r="A25" s="130">
        <v>18</v>
      </c>
      <c r="B25" s="124" t="s">
        <v>93</v>
      </c>
      <c r="C25" s="123" t="s">
        <v>410</v>
      </c>
      <c r="D25" s="124" t="s">
        <v>9</v>
      </c>
      <c r="E25" s="124" t="s">
        <v>17</v>
      </c>
      <c r="F25" s="124" t="s">
        <v>39</v>
      </c>
      <c r="G25" s="131" t="s">
        <v>163</v>
      </c>
      <c r="H25" s="81">
        <v>65</v>
      </c>
      <c r="I25" s="81">
        <v>0</v>
      </c>
      <c r="J25" s="126" t="s">
        <v>11</v>
      </c>
    </row>
    <row r="26" spans="1:10" s="127" customFormat="1" ht="10.5">
      <c r="A26" s="130">
        <v>19</v>
      </c>
      <c r="B26" s="124" t="s">
        <v>435</v>
      </c>
      <c r="C26" s="123">
        <v>29727</v>
      </c>
      <c r="D26" s="124" t="s">
        <v>9</v>
      </c>
      <c r="E26" s="124" t="s">
        <v>17</v>
      </c>
      <c r="F26" s="124" t="s">
        <v>429</v>
      </c>
      <c r="G26" s="131" t="s">
        <v>163</v>
      </c>
      <c r="H26" s="81">
        <v>63</v>
      </c>
      <c r="I26" s="81">
        <v>0</v>
      </c>
      <c r="J26" s="126" t="s">
        <v>11</v>
      </c>
    </row>
    <row r="27" spans="1:10" s="127" customFormat="1" ht="10.5">
      <c r="A27" s="130">
        <v>20</v>
      </c>
      <c r="B27" s="124" t="s">
        <v>98</v>
      </c>
      <c r="C27" s="123" t="s">
        <v>352</v>
      </c>
      <c r="D27" s="124" t="s">
        <v>9</v>
      </c>
      <c r="E27" s="124" t="s">
        <v>17</v>
      </c>
      <c r="F27" s="124" t="s">
        <v>39</v>
      </c>
      <c r="G27" s="131" t="s">
        <v>163</v>
      </c>
      <c r="H27" s="81">
        <v>61</v>
      </c>
      <c r="I27" s="81">
        <v>0</v>
      </c>
      <c r="J27" s="126" t="s">
        <v>11</v>
      </c>
    </row>
    <row r="28" spans="1:10" s="127" customFormat="1" ht="10.5">
      <c r="A28" s="130">
        <v>21</v>
      </c>
      <c r="B28" s="124" t="s">
        <v>321</v>
      </c>
      <c r="C28" s="123">
        <v>32182</v>
      </c>
      <c r="D28" s="124" t="s">
        <v>9</v>
      </c>
      <c r="E28" s="124" t="s">
        <v>23</v>
      </c>
      <c r="F28" s="124" t="s">
        <v>142</v>
      </c>
      <c r="G28" s="131" t="s">
        <v>163</v>
      </c>
      <c r="H28" s="81">
        <v>59</v>
      </c>
      <c r="I28" s="81">
        <v>0</v>
      </c>
      <c r="J28" s="126" t="s">
        <v>11</v>
      </c>
    </row>
    <row r="29" spans="1:10" s="127" customFormat="1" ht="10.5">
      <c r="A29" s="130" t="s">
        <v>442</v>
      </c>
      <c r="B29" s="124" t="s">
        <v>322</v>
      </c>
      <c r="C29" s="123" t="s">
        <v>323</v>
      </c>
      <c r="D29" s="124" t="s">
        <v>9</v>
      </c>
      <c r="E29" s="124" t="s">
        <v>10</v>
      </c>
      <c r="F29" s="124" t="s">
        <v>267</v>
      </c>
      <c r="G29" s="131" t="s">
        <v>163</v>
      </c>
      <c r="H29" s="81">
        <v>58</v>
      </c>
      <c r="I29" s="81">
        <v>0</v>
      </c>
      <c r="J29" s="126" t="s">
        <v>11</v>
      </c>
    </row>
    <row r="30" spans="1:10" s="127" customFormat="1" ht="10.5">
      <c r="A30" s="130" t="s">
        <v>442</v>
      </c>
      <c r="B30" s="124" t="s">
        <v>344</v>
      </c>
      <c r="C30" s="123" t="s">
        <v>345</v>
      </c>
      <c r="D30" s="124" t="s">
        <v>346</v>
      </c>
      <c r="E30" s="124" t="s">
        <v>347</v>
      </c>
      <c r="F30" s="124" t="s">
        <v>407</v>
      </c>
      <c r="G30" s="131" t="s">
        <v>163</v>
      </c>
      <c r="H30" s="81">
        <v>58</v>
      </c>
      <c r="I30" s="81">
        <v>0</v>
      </c>
      <c r="J30" s="126" t="s">
        <v>11</v>
      </c>
    </row>
    <row r="31" spans="1:10" s="127" customFormat="1" ht="10.5">
      <c r="A31" s="130" t="s">
        <v>442</v>
      </c>
      <c r="B31" s="124" t="s">
        <v>408</v>
      </c>
      <c r="C31" s="123">
        <v>31083</v>
      </c>
      <c r="D31" s="124" t="s">
        <v>9</v>
      </c>
      <c r="E31" s="124" t="s">
        <v>10</v>
      </c>
      <c r="F31" s="124" t="s">
        <v>39</v>
      </c>
      <c r="G31" s="131" t="s">
        <v>163</v>
      </c>
      <c r="H31" s="81">
        <v>58</v>
      </c>
      <c r="I31" s="81">
        <v>0</v>
      </c>
      <c r="J31" s="126" t="s">
        <v>11</v>
      </c>
    </row>
    <row r="32" spans="1:10" s="127" customFormat="1" ht="10.5">
      <c r="A32" s="130" t="s">
        <v>443</v>
      </c>
      <c r="B32" s="124" t="s">
        <v>324</v>
      </c>
      <c r="C32" s="123">
        <v>30162</v>
      </c>
      <c r="D32" s="124" t="s">
        <v>9</v>
      </c>
      <c r="E32" s="124" t="s">
        <v>13</v>
      </c>
      <c r="F32" s="124"/>
      <c r="G32" s="131" t="s">
        <v>163</v>
      </c>
      <c r="H32" s="81">
        <v>56</v>
      </c>
      <c r="I32" s="81">
        <v>0</v>
      </c>
      <c r="J32" s="126" t="s">
        <v>11</v>
      </c>
    </row>
    <row r="33" spans="1:10" s="127" customFormat="1" ht="10.5">
      <c r="A33" s="130" t="s">
        <v>443</v>
      </c>
      <c r="B33" s="124" t="s">
        <v>351</v>
      </c>
      <c r="C33" s="123" t="s">
        <v>310</v>
      </c>
      <c r="D33" s="124" t="s">
        <v>9</v>
      </c>
      <c r="E33" s="124" t="s">
        <v>17</v>
      </c>
      <c r="F33" s="124" t="s">
        <v>39</v>
      </c>
      <c r="G33" s="131" t="s">
        <v>163</v>
      </c>
      <c r="H33" s="81">
        <v>56</v>
      </c>
      <c r="I33" s="81">
        <v>0</v>
      </c>
      <c r="J33" s="126" t="s">
        <v>11</v>
      </c>
    </row>
    <row r="34" spans="1:10" s="127" customFormat="1" ht="10.5">
      <c r="A34" s="130" t="s">
        <v>443</v>
      </c>
      <c r="B34" s="124" t="s">
        <v>355</v>
      </c>
      <c r="C34" s="123" t="s">
        <v>356</v>
      </c>
      <c r="D34" s="124" t="s">
        <v>9</v>
      </c>
      <c r="E34" s="124" t="s">
        <v>17</v>
      </c>
      <c r="F34" s="124" t="s">
        <v>19</v>
      </c>
      <c r="G34" s="131" t="s">
        <v>163</v>
      </c>
      <c r="H34" s="81">
        <v>56</v>
      </c>
      <c r="I34" s="81">
        <v>0</v>
      </c>
      <c r="J34" s="126" t="s">
        <v>11</v>
      </c>
    </row>
    <row r="35" spans="1:10" s="127" customFormat="1" ht="10.5">
      <c r="A35" s="130" t="s">
        <v>443</v>
      </c>
      <c r="B35" s="124" t="s">
        <v>415</v>
      </c>
      <c r="C35" s="123">
        <v>31522</v>
      </c>
      <c r="D35" s="124" t="s">
        <v>9</v>
      </c>
      <c r="E35" s="124" t="s">
        <v>13</v>
      </c>
      <c r="F35" s="124" t="s">
        <v>414</v>
      </c>
      <c r="G35" s="131" t="s">
        <v>163</v>
      </c>
      <c r="H35" s="81">
        <v>56</v>
      </c>
      <c r="I35" s="81">
        <v>0</v>
      </c>
      <c r="J35" s="126" t="s">
        <v>11</v>
      </c>
    </row>
    <row r="36" spans="1:10" s="127" customFormat="1" ht="10.5">
      <c r="A36" s="130" t="s">
        <v>443</v>
      </c>
      <c r="B36" s="124" t="s">
        <v>102</v>
      </c>
      <c r="C36" s="123">
        <v>22570</v>
      </c>
      <c r="D36" s="124" t="s">
        <v>9</v>
      </c>
      <c r="E36" s="124" t="s">
        <v>13</v>
      </c>
      <c r="F36" s="124" t="s">
        <v>101</v>
      </c>
      <c r="G36" s="131" t="s">
        <v>163</v>
      </c>
      <c r="H36" s="81">
        <v>56</v>
      </c>
      <c r="I36" s="81">
        <v>0</v>
      </c>
      <c r="J36" s="126" t="s">
        <v>11</v>
      </c>
    </row>
    <row r="37" spans="1:10" s="127" customFormat="1" ht="10.5">
      <c r="A37" s="130">
        <v>30</v>
      </c>
      <c r="B37" s="124" t="s">
        <v>423</v>
      </c>
      <c r="C37" s="123">
        <v>31178</v>
      </c>
      <c r="D37" s="124" t="s">
        <v>9</v>
      </c>
      <c r="E37" s="124" t="s">
        <v>17</v>
      </c>
      <c r="F37" s="124" t="s">
        <v>39</v>
      </c>
      <c r="G37" s="131" t="s">
        <v>163</v>
      </c>
      <c r="H37" s="81">
        <v>55</v>
      </c>
      <c r="I37" s="81">
        <v>0</v>
      </c>
      <c r="J37" s="126" t="s">
        <v>11</v>
      </c>
    </row>
    <row r="38" spans="1:10" s="127" customFormat="1" ht="10.5">
      <c r="A38" s="130">
        <v>31</v>
      </c>
      <c r="B38" s="124" t="s">
        <v>325</v>
      </c>
      <c r="C38" s="123">
        <v>1988</v>
      </c>
      <c r="D38" s="124" t="s">
        <v>9</v>
      </c>
      <c r="E38" s="124" t="s">
        <v>13</v>
      </c>
      <c r="F38" s="124" t="s">
        <v>152</v>
      </c>
      <c r="G38" s="131" t="s">
        <v>163</v>
      </c>
      <c r="H38" s="81">
        <v>53</v>
      </c>
      <c r="I38" s="81">
        <v>0</v>
      </c>
      <c r="J38" s="126" t="s">
        <v>11</v>
      </c>
    </row>
    <row r="39" spans="1:10" s="127" customFormat="1" ht="10.5">
      <c r="A39" s="130" t="s">
        <v>444</v>
      </c>
      <c r="B39" s="124" t="s">
        <v>406</v>
      </c>
      <c r="C39" s="123" t="s">
        <v>353</v>
      </c>
      <c r="D39" s="124" t="s">
        <v>9</v>
      </c>
      <c r="E39" s="124" t="s">
        <v>17</v>
      </c>
      <c r="F39" s="124" t="s">
        <v>19</v>
      </c>
      <c r="G39" s="131" t="s">
        <v>163</v>
      </c>
      <c r="H39" s="81">
        <v>52</v>
      </c>
      <c r="I39" s="81">
        <v>0</v>
      </c>
      <c r="J39" s="126" t="s">
        <v>11</v>
      </c>
    </row>
    <row r="40" spans="1:10" s="127" customFormat="1" ht="10.5">
      <c r="A40" s="130" t="s">
        <v>444</v>
      </c>
      <c r="B40" s="124" t="s">
        <v>94</v>
      </c>
      <c r="C40" s="123">
        <v>21401</v>
      </c>
      <c r="D40" s="124" t="s">
        <v>9</v>
      </c>
      <c r="E40" s="124" t="s">
        <v>17</v>
      </c>
      <c r="F40" s="124" t="s">
        <v>39</v>
      </c>
      <c r="G40" s="131" t="s">
        <v>163</v>
      </c>
      <c r="H40" s="81">
        <v>52</v>
      </c>
      <c r="I40" s="81">
        <v>0</v>
      </c>
      <c r="J40" s="126" t="s">
        <v>11</v>
      </c>
    </row>
    <row r="41" spans="1:10" s="127" customFormat="1" ht="10.5">
      <c r="A41" s="130">
        <v>34</v>
      </c>
      <c r="B41" s="124" t="s">
        <v>326</v>
      </c>
      <c r="C41" s="123" t="s">
        <v>327</v>
      </c>
      <c r="D41" s="124" t="s">
        <v>9</v>
      </c>
      <c r="E41" s="124" t="s">
        <v>17</v>
      </c>
      <c r="F41" s="124" t="s">
        <v>39</v>
      </c>
      <c r="G41" s="131" t="s">
        <v>163</v>
      </c>
      <c r="H41" s="81">
        <v>50</v>
      </c>
      <c r="I41" s="81">
        <v>0</v>
      </c>
      <c r="J41" s="126" t="s">
        <v>11</v>
      </c>
    </row>
    <row r="42" spans="1:10" s="127" customFormat="1" ht="10.5">
      <c r="A42" s="130">
        <v>35</v>
      </c>
      <c r="B42" s="124" t="s">
        <v>328</v>
      </c>
      <c r="C42" s="123" t="s">
        <v>329</v>
      </c>
      <c r="D42" s="124" t="s">
        <v>9</v>
      </c>
      <c r="E42" s="124" t="s">
        <v>13</v>
      </c>
      <c r="F42" s="124" t="s">
        <v>142</v>
      </c>
      <c r="G42" s="131" t="s">
        <v>163</v>
      </c>
      <c r="H42" s="81">
        <v>48</v>
      </c>
      <c r="I42" s="81">
        <v>1</v>
      </c>
      <c r="J42" s="126" t="s">
        <v>11</v>
      </c>
    </row>
    <row r="43" spans="1:10" s="127" customFormat="1" ht="10.5">
      <c r="A43" s="130">
        <v>36</v>
      </c>
      <c r="B43" s="124" t="s">
        <v>330</v>
      </c>
      <c r="C43" s="123" t="s">
        <v>331</v>
      </c>
      <c r="D43" s="124" t="s">
        <v>9</v>
      </c>
      <c r="E43" s="124" t="s">
        <v>13</v>
      </c>
      <c r="F43" s="124" t="s">
        <v>142</v>
      </c>
      <c r="G43" s="131" t="s">
        <v>163</v>
      </c>
      <c r="H43" s="81">
        <v>47</v>
      </c>
      <c r="I43" s="81">
        <v>0</v>
      </c>
      <c r="J43" s="126" t="s">
        <v>11</v>
      </c>
    </row>
    <row r="44" spans="1:10" s="127" customFormat="1" ht="10.5">
      <c r="A44" s="130">
        <v>37</v>
      </c>
      <c r="B44" s="124" t="s">
        <v>404</v>
      </c>
      <c r="C44" s="123" t="s">
        <v>332</v>
      </c>
      <c r="D44" s="124" t="s">
        <v>9</v>
      </c>
      <c r="E44" s="124" t="s">
        <v>13</v>
      </c>
      <c r="F44" s="124"/>
      <c r="G44" s="131" t="s">
        <v>163</v>
      </c>
      <c r="H44" s="81">
        <v>46</v>
      </c>
      <c r="I44" s="81">
        <v>0</v>
      </c>
      <c r="J44" s="126" t="s">
        <v>11</v>
      </c>
    </row>
    <row r="45" spans="1:10" s="127" customFormat="1" ht="10.5">
      <c r="A45" s="130">
        <v>38</v>
      </c>
      <c r="B45" s="124" t="s">
        <v>333</v>
      </c>
      <c r="C45" s="123" t="s">
        <v>334</v>
      </c>
      <c r="D45" s="124" t="s">
        <v>9</v>
      </c>
      <c r="E45" s="124" t="s">
        <v>17</v>
      </c>
      <c r="F45" s="124" t="s">
        <v>39</v>
      </c>
      <c r="G45" s="131" t="s">
        <v>163</v>
      </c>
      <c r="H45" s="81">
        <v>43</v>
      </c>
      <c r="I45" s="81">
        <v>0</v>
      </c>
      <c r="J45" s="126" t="s">
        <v>11</v>
      </c>
    </row>
    <row r="46" spans="1:10" s="127" customFormat="1" ht="10.5">
      <c r="A46" s="130">
        <v>39</v>
      </c>
      <c r="B46" s="124" t="s">
        <v>341</v>
      </c>
      <c r="C46" s="123">
        <v>31945</v>
      </c>
      <c r="D46" s="124" t="s">
        <v>9</v>
      </c>
      <c r="E46" s="124" t="s">
        <v>13</v>
      </c>
      <c r="F46" s="124" t="s">
        <v>407</v>
      </c>
      <c r="G46" s="131" t="s">
        <v>163</v>
      </c>
      <c r="H46" s="81">
        <v>39</v>
      </c>
      <c r="I46" s="81">
        <v>0</v>
      </c>
      <c r="J46" s="126" t="s">
        <v>11</v>
      </c>
    </row>
    <row r="47" spans="1:10" s="127" customFormat="1" ht="10.5">
      <c r="A47" s="130" t="s">
        <v>106</v>
      </c>
      <c r="B47" s="124" t="s">
        <v>405</v>
      </c>
      <c r="C47" s="123" t="s">
        <v>335</v>
      </c>
      <c r="D47" s="124" t="s">
        <v>9</v>
      </c>
      <c r="E47" s="124" t="s">
        <v>13</v>
      </c>
      <c r="F47" s="124" t="s">
        <v>156</v>
      </c>
      <c r="G47" s="131" t="s">
        <v>163</v>
      </c>
      <c r="H47" s="81">
        <v>37</v>
      </c>
      <c r="I47" s="81">
        <v>0</v>
      </c>
      <c r="J47" s="126" t="s">
        <v>11</v>
      </c>
    </row>
    <row r="48" spans="1:10" s="127" customFormat="1" ht="10.5">
      <c r="A48" s="130" t="s">
        <v>106</v>
      </c>
      <c r="B48" s="124" t="s">
        <v>349</v>
      </c>
      <c r="C48" s="123" t="s">
        <v>350</v>
      </c>
      <c r="D48" s="124" t="s">
        <v>9</v>
      </c>
      <c r="E48" s="124" t="s">
        <v>17</v>
      </c>
      <c r="F48" s="124" t="s">
        <v>39</v>
      </c>
      <c r="G48" s="131" t="s">
        <v>163</v>
      </c>
      <c r="H48" s="81">
        <v>37</v>
      </c>
      <c r="I48" s="81">
        <v>0</v>
      </c>
      <c r="J48" s="126" t="s">
        <v>11</v>
      </c>
    </row>
    <row r="49" spans="1:10" s="127" customFormat="1" ht="10.5">
      <c r="A49" s="130">
        <v>42</v>
      </c>
      <c r="B49" s="124" t="s">
        <v>434</v>
      </c>
      <c r="C49" s="123">
        <v>25841</v>
      </c>
      <c r="D49" s="124" t="s">
        <v>9</v>
      </c>
      <c r="E49" s="124" t="s">
        <v>17</v>
      </c>
      <c r="F49" s="124" t="s">
        <v>429</v>
      </c>
      <c r="G49" s="131" t="s">
        <v>163</v>
      </c>
      <c r="H49" s="81">
        <v>36</v>
      </c>
      <c r="I49" s="81">
        <v>0</v>
      </c>
      <c r="J49" s="126" t="s">
        <v>11</v>
      </c>
    </row>
    <row r="50" spans="1:10" s="127" customFormat="1" ht="10.5">
      <c r="A50" s="130">
        <v>43</v>
      </c>
      <c r="B50" s="124" t="s">
        <v>130</v>
      </c>
      <c r="C50" s="123">
        <v>33189</v>
      </c>
      <c r="D50" s="124" t="s">
        <v>9</v>
      </c>
      <c r="E50" s="124" t="s">
        <v>13</v>
      </c>
      <c r="F50" s="124" t="s">
        <v>142</v>
      </c>
      <c r="G50" s="131" t="s">
        <v>163</v>
      </c>
      <c r="H50" s="81">
        <v>35</v>
      </c>
      <c r="I50" s="81">
        <v>0</v>
      </c>
      <c r="J50" s="126" t="s">
        <v>11</v>
      </c>
    </row>
    <row r="51" spans="1:10" s="127" customFormat="1" ht="10.5">
      <c r="A51" s="130">
        <v>44</v>
      </c>
      <c r="B51" s="124" t="s">
        <v>413</v>
      </c>
      <c r="C51" s="123">
        <v>24902</v>
      </c>
      <c r="D51" s="124" t="s">
        <v>9</v>
      </c>
      <c r="E51" s="124" t="s">
        <v>13</v>
      </c>
      <c r="F51" s="124" t="s">
        <v>414</v>
      </c>
      <c r="G51" s="131" t="s">
        <v>163</v>
      </c>
      <c r="H51" s="81">
        <v>30</v>
      </c>
      <c r="I51" s="81">
        <v>0</v>
      </c>
      <c r="J51" s="126" t="s">
        <v>11</v>
      </c>
    </row>
    <row r="52" spans="1:10" s="127" customFormat="1" ht="10.5">
      <c r="A52" s="130">
        <v>45</v>
      </c>
      <c r="B52" s="124" t="s">
        <v>336</v>
      </c>
      <c r="C52" s="123" t="s">
        <v>334</v>
      </c>
      <c r="D52" s="124" t="s">
        <v>9</v>
      </c>
      <c r="E52" s="124" t="s">
        <v>17</v>
      </c>
      <c r="F52" s="124" t="s">
        <v>39</v>
      </c>
      <c r="G52" s="131" t="s">
        <v>163</v>
      </c>
      <c r="H52" s="81">
        <v>28</v>
      </c>
      <c r="I52" s="81">
        <v>0</v>
      </c>
      <c r="J52" s="126" t="s">
        <v>11</v>
      </c>
    </row>
    <row r="53" spans="1:10" s="127" customFormat="1" ht="10.5">
      <c r="A53" s="130">
        <v>46</v>
      </c>
      <c r="B53" s="124" t="s">
        <v>337</v>
      </c>
      <c r="C53" s="123">
        <v>18457</v>
      </c>
      <c r="D53" s="124" t="s">
        <v>9</v>
      </c>
      <c r="E53" s="124" t="s">
        <v>16</v>
      </c>
      <c r="F53" s="124" t="s">
        <v>159</v>
      </c>
      <c r="G53" s="131" t="s">
        <v>163</v>
      </c>
      <c r="H53" s="81">
        <v>25</v>
      </c>
      <c r="I53" s="81">
        <v>0</v>
      </c>
      <c r="J53" s="126" t="s">
        <v>11</v>
      </c>
    </row>
    <row r="54" spans="1:10" s="127" customFormat="1" ht="10.5">
      <c r="A54" s="130">
        <v>47</v>
      </c>
      <c r="B54" s="124" t="s">
        <v>342</v>
      </c>
      <c r="C54" s="123" t="s">
        <v>343</v>
      </c>
      <c r="D54" s="124" t="s">
        <v>9</v>
      </c>
      <c r="E54" s="124" t="s">
        <v>23</v>
      </c>
      <c r="F54" s="124" t="s">
        <v>407</v>
      </c>
      <c r="G54" s="131" t="s">
        <v>163</v>
      </c>
      <c r="H54" s="81">
        <v>23</v>
      </c>
      <c r="I54" s="81">
        <v>0</v>
      </c>
      <c r="J54" s="126" t="s">
        <v>11</v>
      </c>
    </row>
    <row r="55" spans="1:10" s="127" customFormat="1" ht="10.5">
      <c r="A55" s="130">
        <v>48</v>
      </c>
      <c r="B55" s="124" t="s">
        <v>34</v>
      </c>
      <c r="C55" s="123" t="s">
        <v>338</v>
      </c>
      <c r="D55" s="124" t="s">
        <v>9</v>
      </c>
      <c r="E55" s="124" t="s">
        <v>13</v>
      </c>
      <c r="F55" s="124" t="s">
        <v>159</v>
      </c>
      <c r="G55" s="131" t="s">
        <v>163</v>
      </c>
      <c r="H55" s="81">
        <v>18</v>
      </c>
      <c r="I55" s="81">
        <v>0</v>
      </c>
      <c r="J55" s="126" t="s">
        <v>11</v>
      </c>
    </row>
    <row r="56" spans="1:10" s="127" customFormat="1" ht="10.5">
      <c r="A56" s="130">
        <v>49</v>
      </c>
      <c r="B56" s="124" t="s">
        <v>339</v>
      </c>
      <c r="C56" s="123" t="s">
        <v>340</v>
      </c>
      <c r="D56" s="124" t="s">
        <v>9</v>
      </c>
      <c r="E56" s="124" t="s">
        <v>10</v>
      </c>
      <c r="F56" s="124" t="s">
        <v>128</v>
      </c>
      <c r="G56" s="131" t="s">
        <v>163</v>
      </c>
      <c r="H56" s="81">
        <v>14</v>
      </c>
      <c r="I56" s="81">
        <v>0</v>
      </c>
      <c r="J56" s="126" t="s">
        <v>11</v>
      </c>
    </row>
    <row r="57" spans="1:10" s="127" customFormat="1" ht="9.75" customHeight="1">
      <c r="A57" s="134"/>
      <c r="B57" s="135"/>
      <c r="C57" s="136"/>
      <c r="D57" s="135"/>
      <c r="E57" s="135"/>
      <c r="F57" s="135"/>
      <c r="G57" s="115"/>
      <c r="H57" s="115"/>
      <c r="I57" s="115"/>
      <c r="J57" s="137"/>
    </row>
    <row r="59" ht="10.5">
      <c r="F59" s="118" t="s">
        <v>25</v>
      </c>
    </row>
    <row r="60" spans="6:8" ht="10.5">
      <c r="F60" s="119" t="s">
        <v>26</v>
      </c>
      <c r="G60" s="54"/>
      <c r="H60" s="149" t="s">
        <v>27</v>
      </c>
    </row>
    <row r="61" spans="6:8" ht="10.5">
      <c r="F61" s="120"/>
      <c r="H61" s="117"/>
    </row>
    <row r="62" spans="6:8" ht="10.5">
      <c r="F62" s="118" t="s">
        <v>28</v>
      </c>
      <c r="H62" s="117"/>
    </row>
    <row r="63" spans="6:8" ht="10.5">
      <c r="F63" s="119" t="s">
        <v>30</v>
      </c>
      <c r="G63" s="10"/>
      <c r="H63" s="149" t="s">
        <v>29</v>
      </c>
    </row>
    <row r="64" spans="2:10" ht="54" customHeight="1">
      <c r="B64" s="162" t="str">
        <f>Надписи!$B$1</f>
        <v>5-й Традиционный Открытый городской турнир по стрельбе из полевого (досугового) арбалета
на призы Чемпионки Европы Светланы Сальниковой</v>
      </c>
      <c r="C64" s="162"/>
      <c r="D64" s="162"/>
      <c r="E64" s="162"/>
      <c r="F64" s="162"/>
      <c r="G64" s="162"/>
      <c r="H64" s="162"/>
      <c r="I64" s="162"/>
      <c r="J64" s="162"/>
    </row>
    <row r="65" spans="1:10" s="16" customFormat="1" ht="12.75">
      <c r="A65" s="13"/>
      <c r="B65" s="14"/>
      <c r="C65" s="14"/>
      <c r="D65" s="14"/>
      <c r="E65" s="14"/>
      <c r="F65" s="14"/>
      <c r="G65" s="14"/>
      <c r="H65" s="14"/>
      <c r="I65" s="14"/>
      <c r="J65" s="15" t="s">
        <v>24</v>
      </c>
    </row>
    <row r="66" ht="12.75">
      <c r="J66" s="15" t="str">
        <f>Надписи!$B$3</f>
        <v>5-7 декабря 2008 года</v>
      </c>
    </row>
    <row r="67" spans="1:10" ht="10.5">
      <c r="A67" s="161" t="s">
        <v>43</v>
      </c>
      <c r="B67" s="161"/>
      <c r="C67" s="161"/>
      <c r="D67" s="161"/>
      <c r="E67" s="161"/>
      <c r="F67" s="161"/>
      <c r="G67" s="161"/>
      <c r="H67" s="161"/>
      <c r="I67" s="161"/>
      <c r="J67" s="161"/>
    </row>
    <row r="68" spans="1:10" ht="10.5">
      <c r="A68" s="161" t="s">
        <v>37</v>
      </c>
      <c r="B68" s="161"/>
      <c r="C68" s="161"/>
      <c r="D68" s="161"/>
      <c r="E68" s="161"/>
      <c r="F68" s="161"/>
      <c r="G68" s="161"/>
      <c r="H68" s="161"/>
      <c r="I68" s="161"/>
      <c r="J68" s="161"/>
    </row>
    <row r="69" spans="1:10" ht="4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s="2" customFormat="1" ht="21">
      <c r="A70" s="18" t="s">
        <v>0</v>
      </c>
      <c r="B70" s="19" t="s">
        <v>1</v>
      </c>
      <c r="C70" s="18" t="s">
        <v>2</v>
      </c>
      <c r="D70" s="19" t="s">
        <v>3</v>
      </c>
      <c r="E70" s="19" t="s">
        <v>4</v>
      </c>
      <c r="F70" s="19" t="s">
        <v>5</v>
      </c>
      <c r="G70" s="18" t="s">
        <v>6</v>
      </c>
      <c r="H70" s="18" t="s">
        <v>7</v>
      </c>
      <c r="I70" s="18" t="s">
        <v>40</v>
      </c>
      <c r="J70" s="18" t="s">
        <v>8</v>
      </c>
    </row>
    <row r="71" spans="1:10" s="127" customFormat="1" ht="9.75" customHeight="1">
      <c r="A71" s="141">
        <v>1</v>
      </c>
      <c r="B71" s="142" t="s">
        <v>99</v>
      </c>
      <c r="C71" s="150">
        <v>1983</v>
      </c>
      <c r="D71" s="143" t="s">
        <v>9</v>
      </c>
      <c r="E71" s="143" t="s">
        <v>13</v>
      </c>
      <c r="F71" s="144" t="s">
        <v>142</v>
      </c>
      <c r="G71" s="114" t="s">
        <v>163</v>
      </c>
      <c r="H71" s="114">
        <v>95</v>
      </c>
      <c r="I71" s="114">
        <v>5</v>
      </c>
      <c r="J71" s="145">
        <v>2</v>
      </c>
    </row>
    <row r="72" spans="1:10" s="127" customFormat="1" ht="9.75" customHeight="1">
      <c r="A72" s="121">
        <v>2</v>
      </c>
      <c r="B72" s="122" t="s">
        <v>59</v>
      </c>
      <c r="C72" s="139">
        <v>1987</v>
      </c>
      <c r="D72" s="124" t="s">
        <v>9</v>
      </c>
      <c r="E72" s="124" t="s">
        <v>13</v>
      </c>
      <c r="F72" s="125" t="s">
        <v>142</v>
      </c>
      <c r="G72" s="81" t="s">
        <v>163</v>
      </c>
      <c r="H72" s="81">
        <v>95</v>
      </c>
      <c r="I72" s="81">
        <v>5</v>
      </c>
      <c r="J72" s="126">
        <v>2</v>
      </c>
    </row>
    <row r="73" spans="1:10" s="127" customFormat="1" ht="9.75" customHeight="1">
      <c r="A73" s="121">
        <v>3</v>
      </c>
      <c r="B73" s="122" t="s">
        <v>60</v>
      </c>
      <c r="C73" s="123" t="s">
        <v>332</v>
      </c>
      <c r="D73" s="124" t="s">
        <v>9</v>
      </c>
      <c r="E73" s="124" t="s">
        <v>22</v>
      </c>
      <c r="F73" s="125" t="s">
        <v>136</v>
      </c>
      <c r="G73" s="81" t="s">
        <v>163</v>
      </c>
      <c r="H73" s="81">
        <v>95</v>
      </c>
      <c r="I73" s="81">
        <v>5</v>
      </c>
      <c r="J73" s="126">
        <v>2</v>
      </c>
    </row>
    <row r="74" spans="1:10" s="127" customFormat="1" ht="9.75" customHeight="1">
      <c r="A74" s="121">
        <v>4</v>
      </c>
      <c r="B74" s="122" t="s">
        <v>20</v>
      </c>
      <c r="C74" s="123" t="s">
        <v>394</v>
      </c>
      <c r="D74" s="124" t="s">
        <v>9</v>
      </c>
      <c r="E74" s="124" t="s">
        <v>13</v>
      </c>
      <c r="F74" s="125" t="s">
        <v>142</v>
      </c>
      <c r="G74" s="81" t="s">
        <v>163</v>
      </c>
      <c r="H74" s="81">
        <v>91</v>
      </c>
      <c r="I74" s="81">
        <v>3</v>
      </c>
      <c r="J74" s="126">
        <v>3</v>
      </c>
    </row>
    <row r="75" spans="1:10" s="127" customFormat="1" ht="9.75" customHeight="1">
      <c r="A75" s="121">
        <v>5</v>
      </c>
      <c r="B75" s="122" t="s">
        <v>358</v>
      </c>
      <c r="C75" s="123">
        <v>27343</v>
      </c>
      <c r="D75" s="124" t="s">
        <v>9</v>
      </c>
      <c r="E75" s="124" t="s">
        <v>23</v>
      </c>
      <c r="F75" s="125" t="s">
        <v>359</v>
      </c>
      <c r="G75" s="81" t="s">
        <v>163</v>
      </c>
      <c r="H75" s="81">
        <v>91</v>
      </c>
      <c r="I75" s="81">
        <v>2</v>
      </c>
      <c r="J75" s="126">
        <v>3</v>
      </c>
    </row>
    <row r="76" spans="1:10" s="127" customFormat="1" ht="9.75" customHeight="1">
      <c r="A76" s="121">
        <v>6</v>
      </c>
      <c r="B76" s="122" t="s">
        <v>83</v>
      </c>
      <c r="C76" s="123" t="s">
        <v>314</v>
      </c>
      <c r="D76" s="124" t="s">
        <v>55</v>
      </c>
      <c r="E76" s="124" t="s">
        <v>395</v>
      </c>
      <c r="F76" s="125" t="s">
        <v>142</v>
      </c>
      <c r="G76" s="81" t="s">
        <v>163</v>
      </c>
      <c r="H76" s="81">
        <v>89</v>
      </c>
      <c r="I76" s="81">
        <v>1</v>
      </c>
      <c r="J76" s="126">
        <v>3</v>
      </c>
    </row>
    <row r="77" spans="1:10" s="127" customFormat="1" ht="9.75" customHeight="1">
      <c r="A77" s="121">
        <v>7</v>
      </c>
      <c r="B77" s="122" t="s">
        <v>422</v>
      </c>
      <c r="C77" s="123" t="s">
        <v>327</v>
      </c>
      <c r="D77" s="124" t="s">
        <v>9</v>
      </c>
      <c r="E77" s="124" t="s">
        <v>10</v>
      </c>
      <c r="F77" s="125" t="s">
        <v>267</v>
      </c>
      <c r="G77" s="81" t="s">
        <v>163</v>
      </c>
      <c r="H77" s="81">
        <v>87</v>
      </c>
      <c r="I77" s="81">
        <v>2</v>
      </c>
      <c r="J77" s="126">
        <v>3</v>
      </c>
    </row>
    <row r="78" spans="1:10" s="127" customFormat="1" ht="9.75" customHeight="1">
      <c r="A78" s="129" t="s">
        <v>449</v>
      </c>
      <c r="B78" s="122" t="s">
        <v>38</v>
      </c>
      <c r="C78" s="123" t="s">
        <v>368</v>
      </c>
      <c r="D78" s="124" t="s">
        <v>9</v>
      </c>
      <c r="E78" s="124" t="s">
        <v>17</v>
      </c>
      <c r="F78" s="124" t="s">
        <v>39</v>
      </c>
      <c r="G78" s="81" t="s">
        <v>163</v>
      </c>
      <c r="H78" s="81">
        <v>86</v>
      </c>
      <c r="I78" s="81">
        <v>2</v>
      </c>
      <c r="J78" s="126" t="s">
        <v>11</v>
      </c>
    </row>
    <row r="79" spans="1:10" s="127" customFormat="1" ht="9.75" customHeight="1">
      <c r="A79" s="129" t="s">
        <v>449</v>
      </c>
      <c r="B79" s="122" t="s">
        <v>62</v>
      </c>
      <c r="C79" s="123" t="s">
        <v>357</v>
      </c>
      <c r="D79" s="124" t="s">
        <v>9</v>
      </c>
      <c r="E79" s="124" t="s">
        <v>16</v>
      </c>
      <c r="F79" s="124" t="s">
        <v>128</v>
      </c>
      <c r="G79" s="81" t="s">
        <v>163</v>
      </c>
      <c r="H79" s="81">
        <v>86</v>
      </c>
      <c r="I79" s="81">
        <v>2</v>
      </c>
      <c r="J79" s="126" t="s">
        <v>11</v>
      </c>
    </row>
    <row r="80" spans="1:10" s="127" customFormat="1" ht="9.75" customHeight="1">
      <c r="A80" s="121">
        <v>10</v>
      </c>
      <c r="B80" s="122" t="s">
        <v>403</v>
      </c>
      <c r="C80" s="123" t="s">
        <v>357</v>
      </c>
      <c r="D80" s="124" t="s">
        <v>9</v>
      </c>
      <c r="E80" s="124" t="s">
        <v>13</v>
      </c>
      <c r="F80" s="125" t="s">
        <v>142</v>
      </c>
      <c r="G80" s="81" t="s">
        <v>163</v>
      </c>
      <c r="H80" s="81">
        <v>86</v>
      </c>
      <c r="I80" s="81">
        <v>1</v>
      </c>
      <c r="J80" s="126" t="s">
        <v>11</v>
      </c>
    </row>
    <row r="81" spans="1:10" s="127" customFormat="1" ht="9.75" customHeight="1">
      <c r="A81" s="121">
        <v>11</v>
      </c>
      <c r="B81" s="28" t="s">
        <v>418</v>
      </c>
      <c r="C81" s="30">
        <v>31163</v>
      </c>
      <c r="D81" s="29" t="s">
        <v>9</v>
      </c>
      <c r="E81" s="7" t="s">
        <v>10</v>
      </c>
      <c r="F81" s="51" t="s">
        <v>39</v>
      </c>
      <c r="G81" s="27" t="s">
        <v>163</v>
      </c>
      <c r="H81" s="27">
        <v>84</v>
      </c>
      <c r="I81" s="27">
        <v>2</v>
      </c>
      <c r="J81" s="33" t="s">
        <v>11</v>
      </c>
    </row>
    <row r="82" spans="1:10" s="127" customFormat="1" ht="9.75" customHeight="1">
      <c r="A82" s="121">
        <v>12</v>
      </c>
      <c r="B82" s="122" t="s">
        <v>103</v>
      </c>
      <c r="C82" s="171">
        <v>1953</v>
      </c>
      <c r="D82" s="124" t="s">
        <v>9</v>
      </c>
      <c r="E82" s="124" t="s">
        <v>17</v>
      </c>
      <c r="F82" s="125" t="s">
        <v>39</v>
      </c>
      <c r="G82" s="81" t="s">
        <v>163</v>
      </c>
      <c r="H82" s="81">
        <v>81</v>
      </c>
      <c r="I82" s="81">
        <v>1</v>
      </c>
      <c r="J82" s="126" t="s">
        <v>11</v>
      </c>
    </row>
    <row r="83" spans="1:10" s="127" customFormat="1" ht="9.75" customHeight="1">
      <c r="A83" s="121">
        <v>13</v>
      </c>
      <c r="B83" s="122" t="s">
        <v>401</v>
      </c>
      <c r="C83" s="123" t="s">
        <v>352</v>
      </c>
      <c r="D83" s="124" t="s">
        <v>9</v>
      </c>
      <c r="E83" s="124" t="s">
        <v>10</v>
      </c>
      <c r="F83" s="125" t="s">
        <v>128</v>
      </c>
      <c r="G83" s="81" t="s">
        <v>163</v>
      </c>
      <c r="H83" s="81">
        <v>80</v>
      </c>
      <c r="I83" s="81">
        <v>2</v>
      </c>
      <c r="J83" s="126" t="s">
        <v>11</v>
      </c>
    </row>
    <row r="84" spans="1:10" s="127" customFormat="1" ht="9.75" customHeight="1">
      <c r="A84" s="121" t="s">
        <v>64</v>
      </c>
      <c r="B84" s="122" t="s">
        <v>100</v>
      </c>
      <c r="C84" s="123">
        <v>19125</v>
      </c>
      <c r="D84" s="124" t="s">
        <v>9</v>
      </c>
      <c r="E84" s="124" t="s">
        <v>17</v>
      </c>
      <c r="F84" s="125" t="s">
        <v>101</v>
      </c>
      <c r="G84" s="81" t="s">
        <v>163</v>
      </c>
      <c r="H84" s="81">
        <v>80</v>
      </c>
      <c r="I84" s="81">
        <v>1</v>
      </c>
      <c r="J84" s="33" t="s">
        <v>11</v>
      </c>
    </row>
    <row r="85" spans="1:10" s="127" customFormat="1" ht="9.75" customHeight="1">
      <c r="A85" s="121" t="s">
        <v>64</v>
      </c>
      <c r="B85" s="122" t="s">
        <v>448</v>
      </c>
      <c r="C85" s="123">
        <v>31870</v>
      </c>
      <c r="D85" s="124" t="s">
        <v>9</v>
      </c>
      <c r="E85" s="124" t="s">
        <v>16</v>
      </c>
      <c r="F85" s="125" t="s">
        <v>39</v>
      </c>
      <c r="G85" s="81" t="s">
        <v>163</v>
      </c>
      <c r="H85" s="81">
        <v>80</v>
      </c>
      <c r="I85" s="81">
        <v>1</v>
      </c>
      <c r="J85" s="33" t="s">
        <v>11</v>
      </c>
    </row>
    <row r="86" spans="1:10" s="127" customFormat="1" ht="9.75" customHeight="1">
      <c r="A86" s="121">
        <v>16</v>
      </c>
      <c r="B86" s="122" t="s">
        <v>360</v>
      </c>
      <c r="C86" s="123" t="s">
        <v>361</v>
      </c>
      <c r="D86" s="124" t="s">
        <v>9</v>
      </c>
      <c r="E86" s="124" t="s">
        <v>13</v>
      </c>
      <c r="F86" s="128" t="s">
        <v>142</v>
      </c>
      <c r="G86" s="81" t="s">
        <v>163</v>
      </c>
      <c r="H86" s="81">
        <v>80</v>
      </c>
      <c r="I86" s="81">
        <v>0</v>
      </c>
      <c r="J86" s="33" t="s">
        <v>11</v>
      </c>
    </row>
    <row r="87" spans="1:10" s="127" customFormat="1" ht="9.75" customHeight="1">
      <c r="A87" s="121">
        <v>17</v>
      </c>
      <c r="B87" s="122" t="s">
        <v>432</v>
      </c>
      <c r="C87" s="123">
        <v>28709</v>
      </c>
      <c r="D87" s="124" t="s">
        <v>9</v>
      </c>
      <c r="E87" s="124" t="s">
        <v>17</v>
      </c>
      <c r="F87" s="125" t="s">
        <v>429</v>
      </c>
      <c r="G87" s="81" t="s">
        <v>163</v>
      </c>
      <c r="H87" s="81">
        <v>79</v>
      </c>
      <c r="I87" s="81">
        <v>3</v>
      </c>
      <c r="J87" s="126" t="s">
        <v>11</v>
      </c>
    </row>
    <row r="88" spans="1:10" s="127" customFormat="1" ht="9.75" customHeight="1">
      <c r="A88" s="121">
        <v>18</v>
      </c>
      <c r="B88" s="122" t="s">
        <v>437</v>
      </c>
      <c r="C88" s="123">
        <v>30557</v>
      </c>
      <c r="D88" s="124" t="s">
        <v>9</v>
      </c>
      <c r="E88" s="124" t="s">
        <v>17</v>
      </c>
      <c r="F88" s="125" t="s">
        <v>39</v>
      </c>
      <c r="G88" s="81" t="s">
        <v>163</v>
      </c>
      <c r="H88" s="81">
        <v>79</v>
      </c>
      <c r="I88" s="81">
        <v>2</v>
      </c>
      <c r="J88" s="33" t="s">
        <v>11</v>
      </c>
    </row>
    <row r="89" spans="1:10" s="127" customFormat="1" ht="9.75" customHeight="1">
      <c r="A89" s="121">
        <v>19</v>
      </c>
      <c r="B89" s="122" t="s">
        <v>73</v>
      </c>
      <c r="C89" s="123" t="s">
        <v>362</v>
      </c>
      <c r="D89" s="124" t="s">
        <v>9</v>
      </c>
      <c r="E89" s="124" t="s">
        <v>15</v>
      </c>
      <c r="F89" s="125" t="s">
        <v>213</v>
      </c>
      <c r="G89" s="81" t="s">
        <v>163</v>
      </c>
      <c r="H89" s="81">
        <v>76</v>
      </c>
      <c r="I89" s="81">
        <v>1</v>
      </c>
      <c r="J89" s="126" t="s">
        <v>11</v>
      </c>
    </row>
    <row r="90" spans="1:10" s="127" customFormat="1" ht="9.75" customHeight="1">
      <c r="A90" s="121">
        <v>20</v>
      </c>
      <c r="B90" s="122" t="s">
        <v>431</v>
      </c>
      <c r="C90" s="123">
        <v>25689</v>
      </c>
      <c r="D90" s="124" t="s">
        <v>9</v>
      </c>
      <c r="E90" s="124" t="s">
        <v>17</v>
      </c>
      <c r="F90" s="125" t="s">
        <v>429</v>
      </c>
      <c r="G90" s="81" t="s">
        <v>163</v>
      </c>
      <c r="H90" s="81">
        <v>74</v>
      </c>
      <c r="I90" s="81">
        <v>2</v>
      </c>
      <c r="J90" s="33" t="s">
        <v>11</v>
      </c>
    </row>
    <row r="91" spans="1:10" s="127" customFormat="1" ht="9.75" customHeight="1">
      <c r="A91" s="121" t="s">
        <v>104</v>
      </c>
      <c r="B91" s="122" t="s">
        <v>363</v>
      </c>
      <c r="C91" s="123" t="s">
        <v>364</v>
      </c>
      <c r="D91" s="124" t="s">
        <v>55</v>
      </c>
      <c r="E91" s="124" t="s">
        <v>146</v>
      </c>
      <c r="F91" s="124" t="s">
        <v>319</v>
      </c>
      <c r="G91" s="81" t="s">
        <v>163</v>
      </c>
      <c r="H91" s="81">
        <v>73</v>
      </c>
      <c r="I91" s="81">
        <v>1</v>
      </c>
      <c r="J91" s="126" t="s">
        <v>11</v>
      </c>
    </row>
    <row r="92" spans="1:10" s="127" customFormat="1" ht="9.75" customHeight="1">
      <c r="A92" s="121" t="s">
        <v>104</v>
      </c>
      <c r="B92" s="28" t="s">
        <v>95</v>
      </c>
      <c r="C92" s="30">
        <v>30026</v>
      </c>
      <c r="D92" s="29" t="s">
        <v>9</v>
      </c>
      <c r="E92" s="29" t="s">
        <v>23</v>
      </c>
      <c r="F92" s="29" t="s">
        <v>39</v>
      </c>
      <c r="G92" s="27" t="s">
        <v>163</v>
      </c>
      <c r="H92" s="27">
        <v>73</v>
      </c>
      <c r="I92" s="27">
        <v>1</v>
      </c>
      <c r="J92" s="33" t="s">
        <v>11</v>
      </c>
    </row>
    <row r="93" spans="1:10" s="127" customFormat="1" ht="9.75" customHeight="1">
      <c r="A93" s="121" t="s">
        <v>63</v>
      </c>
      <c r="B93" s="122" t="s">
        <v>428</v>
      </c>
      <c r="C93" s="123">
        <v>29623</v>
      </c>
      <c r="D93" s="124" t="s">
        <v>9</v>
      </c>
      <c r="E93" s="124" t="s">
        <v>17</v>
      </c>
      <c r="F93" s="125" t="s">
        <v>429</v>
      </c>
      <c r="G93" s="81" t="s">
        <v>163</v>
      </c>
      <c r="H93" s="81">
        <v>73</v>
      </c>
      <c r="I93" s="81">
        <v>0</v>
      </c>
      <c r="J93" s="126" t="s">
        <v>11</v>
      </c>
    </row>
    <row r="94" spans="1:10" s="127" customFormat="1" ht="9.75" customHeight="1">
      <c r="A94" s="121" t="s">
        <v>63</v>
      </c>
      <c r="B94" s="122" t="s">
        <v>438</v>
      </c>
      <c r="C94" s="123">
        <v>30519</v>
      </c>
      <c r="D94" s="124" t="s">
        <v>9</v>
      </c>
      <c r="E94" s="124" t="s">
        <v>12</v>
      </c>
      <c r="F94" s="125"/>
      <c r="G94" s="81" t="s">
        <v>163</v>
      </c>
      <c r="H94" s="81">
        <v>73</v>
      </c>
      <c r="I94" s="81">
        <v>0</v>
      </c>
      <c r="J94" s="33" t="s">
        <v>11</v>
      </c>
    </row>
    <row r="95" spans="1:10" s="127" customFormat="1" ht="9.75" customHeight="1">
      <c r="A95" s="121" t="s">
        <v>105</v>
      </c>
      <c r="B95" s="122" t="s">
        <v>365</v>
      </c>
      <c r="C95" s="123" t="s">
        <v>366</v>
      </c>
      <c r="D95" s="124" t="s">
        <v>9</v>
      </c>
      <c r="E95" s="124" t="s">
        <v>13</v>
      </c>
      <c r="F95" s="125" t="s">
        <v>319</v>
      </c>
      <c r="G95" s="81" t="s">
        <v>163</v>
      </c>
      <c r="H95" s="81">
        <v>72</v>
      </c>
      <c r="I95" s="81">
        <v>0</v>
      </c>
      <c r="J95" s="126" t="s">
        <v>11</v>
      </c>
    </row>
    <row r="96" spans="1:10" s="127" customFormat="1" ht="9.75" customHeight="1">
      <c r="A96" s="121" t="s">
        <v>179</v>
      </c>
      <c r="B96" s="124" t="s">
        <v>367</v>
      </c>
      <c r="C96" s="123" t="s">
        <v>368</v>
      </c>
      <c r="D96" s="124" t="s">
        <v>9</v>
      </c>
      <c r="E96" s="124" t="s">
        <v>12</v>
      </c>
      <c r="F96" s="124" t="s">
        <v>136</v>
      </c>
      <c r="G96" s="81" t="s">
        <v>163</v>
      </c>
      <c r="H96" s="81">
        <v>72</v>
      </c>
      <c r="I96" s="81">
        <v>0</v>
      </c>
      <c r="J96" s="33" t="s">
        <v>11</v>
      </c>
    </row>
    <row r="97" spans="1:10" s="127" customFormat="1" ht="9.75" customHeight="1">
      <c r="A97" s="121">
        <v>27</v>
      </c>
      <c r="B97" s="122" t="s">
        <v>430</v>
      </c>
      <c r="C97" s="123">
        <v>28675</v>
      </c>
      <c r="D97" s="124" t="s">
        <v>9</v>
      </c>
      <c r="E97" s="124" t="s">
        <v>17</v>
      </c>
      <c r="F97" s="125" t="s">
        <v>429</v>
      </c>
      <c r="G97" s="81" t="s">
        <v>163</v>
      </c>
      <c r="H97" s="81">
        <v>70</v>
      </c>
      <c r="I97" s="81">
        <v>1</v>
      </c>
      <c r="J97" s="126" t="s">
        <v>11</v>
      </c>
    </row>
    <row r="98" spans="1:10" s="127" customFormat="1" ht="9.75" customHeight="1">
      <c r="A98" s="121">
        <v>28</v>
      </c>
      <c r="B98" s="122" t="s">
        <v>426</v>
      </c>
      <c r="C98" s="123">
        <v>32778</v>
      </c>
      <c r="D98" s="124" t="s">
        <v>9</v>
      </c>
      <c r="E98" s="124" t="s">
        <v>10</v>
      </c>
      <c r="F98" s="125" t="s">
        <v>128</v>
      </c>
      <c r="G98" s="81" t="s">
        <v>163</v>
      </c>
      <c r="H98" s="81">
        <v>69</v>
      </c>
      <c r="I98" s="81">
        <v>0</v>
      </c>
      <c r="J98" s="33" t="s">
        <v>11</v>
      </c>
    </row>
    <row r="99" spans="1:10" s="127" customFormat="1" ht="9.75" customHeight="1">
      <c r="A99" s="121">
        <v>29</v>
      </c>
      <c r="B99" s="122" t="s">
        <v>399</v>
      </c>
      <c r="C99" s="123" t="s">
        <v>400</v>
      </c>
      <c r="D99" s="124" t="s">
        <v>9</v>
      </c>
      <c r="E99" s="124" t="s">
        <v>10</v>
      </c>
      <c r="F99" s="125" t="s">
        <v>407</v>
      </c>
      <c r="G99" s="81" t="s">
        <v>163</v>
      </c>
      <c r="H99" s="81">
        <v>67</v>
      </c>
      <c r="I99" s="81">
        <v>0</v>
      </c>
      <c r="J99" s="126" t="s">
        <v>11</v>
      </c>
    </row>
    <row r="100" spans="1:10" s="127" customFormat="1" ht="9.75" customHeight="1">
      <c r="A100" s="121">
        <v>30</v>
      </c>
      <c r="B100" s="122" t="s">
        <v>398</v>
      </c>
      <c r="C100" s="123">
        <v>25722</v>
      </c>
      <c r="D100" s="124" t="s">
        <v>9</v>
      </c>
      <c r="E100" s="124" t="s">
        <v>23</v>
      </c>
      <c r="F100" s="124" t="s">
        <v>407</v>
      </c>
      <c r="G100" s="81" t="s">
        <v>163</v>
      </c>
      <c r="H100" s="81">
        <v>66</v>
      </c>
      <c r="I100" s="81">
        <v>1</v>
      </c>
      <c r="J100" s="33" t="s">
        <v>11</v>
      </c>
    </row>
    <row r="101" spans="1:10" s="127" customFormat="1" ht="9.75" customHeight="1">
      <c r="A101" s="121" t="s">
        <v>450</v>
      </c>
      <c r="B101" s="122" t="s">
        <v>97</v>
      </c>
      <c r="C101" s="123" t="s">
        <v>368</v>
      </c>
      <c r="D101" s="124" t="s">
        <v>9</v>
      </c>
      <c r="E101" s="124" t="s">
        <v>14</v>
      </c>
      <c r="F101" s="125" t="s">
        <v>19</v>
      </c>
      <c r="G101" s="81" t="s">
        <v>163</v>
      </c>
      <c r="H101" s="81">
        <v>66</v>
      </c>
      <c r="I101" s="81">
        <v>0</v>
      </c>
      <c r="J101" s="126" t="s">
        <v>11</v>
      </c>
    </row>
    <row r="102" spans="1:10" s="127" customFormat="1" ht="9.75" customHeight="1">
      <c r="A102" s="121" t="s">
        <v>450</v>
      </c>
      <c r="B102" s="28" t="s">
        <v>417</v>
      </c>
      <c r="C102" s="30">
        <v>23318</v>
      </c>
      <c r="D102" s="29" t="s">
        <v>9</v>
      </c>
      <c r="E102" s="29" t="s">
        <v>17</v>
      </c>
      <c r="F102" s="51"/>
      <c r="G102" s="27" t="s">
        <v>163</v>
      </c>
      <c r="H102" s="27">
        <v>66</v>
      </c>
      <c r="I102" s="27">
        <v>0</v>
      </c>
      <c r="J102" s="33" t="s">
        <v>11</v>
      </c>
    </row>
    <row r="103" spans="1:10" s="127" customFormat="1" ht="9.75" customHeight="1">
      <c r="A103" s="121" t="s">
        <v>251</v>
      </c>
      <c r="B103" s="122" t="s">
        <v>369</v>
      </c>
      <c r="C103" s="123" t="s">
        <v>370</v>
      </c>
      <c r="D103" s="124" t="s">
        <v>9</v>
      </c>
      <c r="E103" s="124" t="s">
        <v>13</v>
      </c>
      <c r="F103" s="124" t="s">
        <v>319</v>
      </c>
      <c r="G103" s="81" t="s">
        <v>163</v>
      </c>
      <c r="H103" s="81">
        <v>65</v>
      </c>
      <c r="I103" s="81">
        <v>0</v>
      </c>
      <c r="J103" s="126" t="s">
        <v>11</v>
      </c>
    </row>
    <row r="104" spans="1:10" s="127" customFormat="1" ht="9.75" customHeight="1">
      <c r="A104" s="121" t="s">
        <v>251</v>
      </c>
      <c r="B104" s="28" t="s">
        <v>419</v>
      </c>
      <c r="C104" s="30">
        <v>22031</v>
      </c>
      <c r="D104" s="29" t="s">
        <v>9</v>
      </c>
      <c r="E104" s="29" t="s">
        <v>12</v>
      </c>
      <c r="F104" s="51" t="s">
        <v>39</v>
      </c>
      <c r="G104" s="27" t="s">
        <v>163</v>
      </c>
      <c r="H104" s="27">
        <v>65</v>
      </c>
      <c r="I104" s="27">
        <v>0</v>
      </c>
      <c r="J104" s="33" t="s">
        <v>11</v>
      </c>
    </row>
    <row r="105" spans="1:10" s="127" customFormat="1" ht="9.75" customHeight="1">
      <c r="A105" s="121">
        <v>35</v>
      </c>
      <c r="B105" s="122" t="s">
        <v>371</v>
      </c>
      <c r="C105" s="123" t="s">
        <v>372</v>
      </c>
      <c r="D105" s="124" t="s">
        <v>9</v>
      </c>
      <c r="E105" s="124" t="s">
        <v>16</v>
      </c>
      <c r="F105" s="125" t="s">
        <v>142</v>
      </c>
      <c r="G105" s="81" t="s">
        <v>163</v>
      </c>
      <c r="H105" s="81">
        <v>64</v>
      </c>
      <c r="I105" s="81">
        <v>1</v>
      </c>
      <c r="J105" s="126" t="s">
        <v>11</v>
      </c>
    </row>
    <row r="106" spans="1:10" s="127" customFormat="1" ht="9.75" customHeight="1">
      <c r="A106" s="121">
        <v>36</v>
      </c>
      <c r="B106" s="122" t="s">
        <v>373</v>
      </c>
      <c r="C106" s="123" t="s">
        <v>374</v>
      </c>
      <c r="D106" s="124" t="s">
        <v>9</v>
      </c>
      <c r="E106" s="124" t="s">
        <v>15</v>
      </c>
      <c r="F106" s="125" t="s">
        <v>213</v>
      </c>
      <c r="G106" s="81" t="s">
        <v>163</v>
      </c>
      <c r="H106" s="81">
        <v>64</v>
      </c>
      <c r="I106" s="81">
        <v>0</v>
      </c>
      <c r="J106" s="33" t="s">
        <v>11</v>
      </c>
    </row>
    <row r="107" spans="1:10" s="127" customFormat="1" ht="9.75" customHeight="1">
      <c r="A107" s="121">
        <v>37</v>
      </c>
      <c r="B107" s="122" t="s">
        <v>96</v>
      </c>
      <c r="C107" s="123" t="s">
        <v>375</v>
      </c>
      <c r="D107" s="124" t="s">
        <v>9</v>
      </c>
      <c r="E107" s="124" t="s">
        <v>15</v>
      </c>
      <c r="F107" s="128" t="s">
        <v>213</v>
      </c>
      <c r="G107" s="81" t="s">
        <v>163</v>
      </c>
      <c r="H107" s="81">
        <v>63</v>
      </c>
      <c r="I107" s="81">
        <v>0</v>
      </c>
      <c r="J107" s="126" t="s">
        <v>11</v>
      </c>
    </row>
    <row r="108" spans="1:10" s="127" customFormat="1" ht="9.75" customHeight="1">
      <c r="A108" s="121">
        <v>38</v>
      </c>
      <c r="B108" s="28" t="s">
        <v>420</v>
      </c>
      <c r="C108" s="30">
        <v>30066</v>
      </c>
      <c r="D108" s="29" t="s">
        <v>9</v>
      </c>
      <c r="E108" s="29" t="s">
        <v>13</v>
      </c>
      <c r="F108" s="51" t="s">
        <v>414</v>
      </c>
      <c r="G108" s="27" t="s">
        <v>163</v>
      </c>
      <c r="H108" s="27">
        <v>62</v>
      </c>
      <c r="I108" s="27">
        <v>1</v>
      </c>
      <c r="J108" s="126" t="s">
        <v>11</v>
      </c>
    </row>
    <row r="109" spans="1:10" s="127" customFormat="1" ht="9.75" customHeight="1">
      <c r="A109" s="121">
        <v>39</v>
      </c>
      <c r="B109" s="122" t="s">
        <v>376</v>
      </c>
      <c r="C109" s="123" t="s">
        <v>327</v>
      </c>
      <c r="D109" s="124" t="s">
        <v>9</v>
      </c>
      <c r="E109" s="124" t="s">
        <v>10</v>
      </c>
      <c r="F109" s="125" t="s">
        <v>267</v>
      </c>
      <c r="G109" s="81" t="s">
        <v>163</v>
      </c>
      <c r="H109" s="81">
        <v>62</v>
      </c>
      <c r="I109" s="81">
        <v>0</v>
      </c>
      <c r="J109" s="33" t="s">
        <v>11</v>
      </c>
    </row>
    <row r="110" spans="1:10" s="127" customFormat="1" ht="9.75" customHeight="1">
      <c r="A110" s="121">
        <v>40</v>
      </c>
      <c r="B110" s="122" t="s">
        <v>377</v>
      </c>
      <c r="C110" s="123" t="s">
        <v>378</v>
      </c>
      <c r="D110" s="124" t="s">
        <v>9</v>
      </c>
      <c r="E110" s="124" t="s">
        <v>13</v>
      </c>
      <c r="F110" s="125" t="s">
        <v>319</v>
      </c>
      <c r="G110" s="81" t="s">
        <v>163</v>
      </c>
      <c r="H110" s="81">
        <v>59</v>
      </c>
      <c r="I110" s="81">
        <v>2</v>
      </c>
      <c r="J110" s="33" t="s">
        <v>11</v>
      </c>
    </row>
    <row r="111" spans="1:10" s="127" customFormat="1" ht="10.5">
      <c r="A111" s="121">
        <v>41</v>
      </c>
      <c r="B111" s="28" t="s">
        <v>416</v>
      </c>
      <c r="C111" s="30">
        <v>31343</v>
      </c>
      <c r="D111" s="29" t="s">
        <v>9</v>
      </c>
      <c r="E111" s="29" t="s">
        <v>17</v>
      </c>
      <c r="F111" s="51" t="s">
        <v>39</v>
      </c>
      <c r="G111" s="27" t="s">
        <v>163</v>
      </c>
      <c r="H111" s="27">
        <v>59</v>
      </c>
      <c r="I111" s="27">
        <v>0</v>
      </c>
      <c r="J111" s="126" t="s">
        <v>11</v>
      </c>
    </row>
    <row r="112" spans="1:10" s="26" customFormat="1" ht="9.75" customHeight="1">
      <c r="A112" s="121">
        <v>42</v>
      </c>
      <c r="B112" s="122" t="s">
        <v>379</v>
      </c>
      <c r="C112" s="123"/>
      <c r="D112" s="124" t="s">
        <v>9</v>
      </c>
      <c r="E112" s="124" t="s">
        <v>13</v>
      </c>
      <c r="F112" s="124" t="s">
        <v>319</v>
      </c>
      <c r="G112" s="81" t="s">
        <v>163</v>
      </c>
      <c r="H112" s="81">
        <v>58</v>
      </c>
      <c r="I112" s="81">
        <v>0</v>
      </c>
      <c r="J112" s="33" t="s">
        <v>11</v>
      </c>
    </row>
    <row r="113" spans="1:10" s="26" customFormat="1" ht="9.75" customHeight="1">
      <c r="A113" s="121">
        <v>43</v>
      </c>
      <c r="B113" s="122" t="s">
        <v>380</v>
      </c>
      <c r="C113" s="123" t="s">
        <v>353</v>
      </c>
      <c r="D113" s="124" t="s">
        <v>9</v>
      </c>
      <c r="E113" s="124" t="s">
        <v>13</v>
      </c>
      <c r="F113" s="124" t="s">
        <v>381</v>
      </c>
      <c r="G113" s="81" t="s">
        <v>163</v>
      </c>
      <c r="H113" s="81">
        <v>57</v>
      </c>
      <c r="I113" s="81">
        <v>2</v>
      </c>
      <c r="J113" s="126" t="s">
        <v>11</v>
      </c>
    </row>
    <row r="114" spans="1:10" s="26" customFormat="1" ht="9.75" customHeight="1">
      <c r="A114" s="121">
        <v>44</v>
      </c>
      <c r="B114" s="122" t="s">
        <v>382</v>
      </c>
      <c r="C114" s="123">
        <v>31876</v>
      </c>
      <c r="D114" s="124" t="s">
        <v>9</v>
      </c>
      <c r="E114" s="124" t="s">
        <v>13</v>
      </c>
      <c r="F114" s="125" t="s">
        <v>142</v>
      </c>
      <c r="G114" s="81" t="s">
        <v>163</v>
      </c>
      <c r="H114" s="81">
        <v>56</v>
      </c>
      <c r="I114" s="81">
        <v>0</v>
      </c>
      <c r="J114" s="33" t="s">
        <v>11</v>
      </c>
    </row>
    <row r="115" spans="1:10" s="26" customFormat="1" ht="10.5">
      <c r="A115" s="121" t="s">
        <v>270</v>
      </c>
      <c r="B115" s="122" t="s">
        <v>424</v>
      </c>
      <c r="C115" s="123">
        <v>19986</v>
      </c>
      <c r="D115" s="124" t="s">
        <v>9</v>
      </c>
      <c r="E115" s="124" t="s">
        <v>13</v>
      </c>
      <c r="F115" s="125" t="s">
        <v>425</v>
      </c>
      <c r="G115" s="81" t="s">
        <v>163</v>
      </c>
      <c r="H115" s="81">
        <v>55</v>
      </c>
      <c r="I115" s="81">
        <v>0</v>
      </c>
      <c r="J115" s="126" t="s">
        <v>11</v>
      </c>
    </row>
    <row r="116" spans="1:10" s="26" customFormat="1" ht="10.5">
      <c r="A116" s="121" t="s">
        <v>270</v>
      </c>
      <c r="B116" s="122" t="s">
        <v>439</v>
      </c>
      <c r="C116" s="140" t="s">
        <v>440</v>
      </c>
      <c r="D116" s="124" t="s">
        <v>9</v>
      </c>
      <c r="E116" s="124" t="s">
        <v>16</v>
      </c>
      <c r="F116" s="125" t="s">
        <v>39</v>
      </c>
      <c r="G116" s="81" t="s">
        <v>163</v>
      </c>
      <c r="H116" s="81">
        <v>55</v>
      </c>
      <c r="I116" s="81">
        <v>0</v>
      </c>
      <c r="J116" s="33" t="s">
        <v>11</v>
      </c>
    </row>
    <row r="117" spans="1:10" s="26" customFormat="1" ht="10.5">
      <c r="A117" s="121">
        <v>47</v>
      </c>
      <c r="B117" s="122" t="s">
        <v>427</v>
      </c>
      <c r="C117" s="123">
        <v>34642</v>
      </c>
      <c r="D117" s="124" t="s">
        <v>9</v>
      </c>
      <c r="E117" s="124" t="s">
        <v>10</v>
      </c>
      <c r="F117" s="125" t="s">
        <v>128</v>
      </c>
      <c r="G117" s="81" t="s">
        <v>163</v>
      </c>
      <c r="H117" s="81">
        <v>54</v>
      </c>
      <c r="I117" s="81">
        <v>1</v>
      </c>
      <c r="J117" s="126" t="s">
        <v>11</v>
      </c>
    </row>
    <row r="118" spans="1:10" s="26" customFormat="1" ht="10.5">
      <c r="A118" s="121">
        <v>48</v>
      </c>
      <c r="B118" s="122" t="s">
        <v>383</v>
      </c>
      <c r="C118" s="123">
        <v>1959</v>
      </c>
      <c r="D118" s="124" t="s">
        <v>9</v>
      </c>
      <c r="E118" s="124" t="s">
        <v>13</v>
      </c>
      <c r="F118" s="125" t="s">
        <v>384</v>
      </c>
      <c r="G118" s="81" t="s">
        <v>163</v>
      </c>
      <c r="H118" s="81">
        <v>52</v>
      </c>
      <c r="I118" s="81">
        <v>1</v>
      </c>
      <c r="J118" s="33" t="s">
        <v>11</v>
      </c>
    </row>
    <row r="119" spans="1:10" s="26" customFormat="1" ht="10.5">
      <c r="A119" s="121">
        <v>49</v>
      </c>
      <c r="B119" s="122" t="s">
        <v>61</v>
      </c>
      <c r="C119" s="123" t="s">
        <v>316</v>
      </c>
      <c r="D119" s="124" t="s">
        <v>9</v>
      </c>
      <c r="E119" s="124" t="s">
        <v>10</v>
      </c>
      <c r="F119" s="124" t="s">
        <v>128</v>
      </c>
      <c r="G119" s="81" t="s">
        <v>163</v>
      </c>
      <c r="H119" s="81">
        <v>51</v>
      </c>
      <c r="I119" s="81">
        <v>0</v>
      </c>
      <c r="J119" s="126" t="s">
        <v>11</v>
      </c>
    </row>
    <row r="120" spans="1:10" s="26" customFormat="1" ht="10.5">
      <c r="A120" s="121">
        <v>50</v>
      </c>
      <c r="B120" s="122" t="s">
        <v>396</v>
      </c>
      <c r="C120" s="123" t="s">
        <v>397</v>
      </c>
      <c r="D120" s="124" t="s">
        <v>9</v>
      </c>
      <c r="E120" s="124" t="s">
        <v>13</v>
      </c>
      <c r="F120" s="125" t="s">
        <v>407</v>
      </c>
      <c r="G120" s="81" t="s">
        <v>163</v>
      </c>
      <c r="H120" s="81">
        <v>50</v>
      </c>
      <c r="I120" s="81">
        <v>0</v>
      </c>
      <c r="J120" s="33" t="s">
        <v>11</v>
      </c>
    </row>
    <row r="121" spans="1:10" s="26" customFormat="1" ht="10.5">
      <c r="A121" s="121" t="s">
        <v>451</v>
      </c>
      <c r="B121" s="122" t="s">
        <v>385</v>
      </c>
      <c r="C121" s="123">
        <v>33107</v>
      </c>
      <c r="D121" s="124" t="s">
        <v>9</v>
      </c>
      <c r="E121" s="124" t="s">
        <v>13</v>
      </c>
      <c r="F121" s="125" t="s">
        <v>142</v>
      </c>
      <c r="G121" s="81" t="s">
        <v>163</v>
      </c>
      <c r="H121" s="81">
        <v>49</v>
      </c>
      <c r="I121" s="81">
        <v>0</v>
      </c>
      <c r="J121" s="126" t="s">
        <v>11</v>
      </c>
    </row>
    <row r="122" spans="1:10" s="26" customFormat="1" ht="10.5">
      <c r="A122" s="121" t="s">
        <v>451</v>
      </c>
      <c r="B122" s="124" t="s">
        <v>386</v>
      </c>
      <c r="C122" s="123" t="s">
        <v>387</v>
      </c>
      <c r="D122" s="124" t="s">
        <v>9</v>
      </c>
      <c r="E122" s="124" t="s">
        <v>13</v>
      </c>
      <c r="F122" s="124" t="s">
        <v>79</v>
      </c>
      <c r="G122" s="81" t="s">
        <v>163</v>
      </c>
      <c r="H122" s="81">
        <v>49</v>
      </c>
      <c r="I122" s="81">
        <v>0</v>
      </c>
      <c r="J122" s="33" t="s">
        <v>11</v>
      </c>
    </row>
    <row r="123" spans="1:10" s="26" customFormat="1" ht="10.5">
      <c r="A123" s="121">
        <v>53</v>
      </c>
      <c r="B123" s="124" t="s">
        <v>409</v>
      </c>
      <c r="C123" s="138">
        <v>30912</v>
      </c>
      <c r="D123" s="124" t="s">
        <v>9</v>
      </c>
      <c r="E123" s="132" t="s">
        <v>22</v>
      </c>
      <c r="F123" s="124" t="s">
        <v>19</v>
      </c>
      <c r="G123" s="133" t="s">
        <v>163</v>
      </c>
      <c r="H123" s="81">
        <v>47</v>
      </c>
      <c r="I123" s="81">
        <v>0</v>
      </c>
      <c r="J123" s="126" t="s">
        <v>11</v>
      </c>
    </row>
    <row r="124" spans="1:10" s="26" customFormat="1" ht="10.5">
      <c r="A124" s="121" t="s">
        <v>107</v>
      </c>
      <c r="B124" s="122" t="s">
        <v>388</v>
      </c>
      <c r="C124" s="123">
        <v>27493</v>
      </c>
      <c r="D124" s="124" t="s">
        <v>9</v>
      </c>
      <c r="E124" s="124" t="s">
        <v>13</v>
      </c>
      <c r="F124" s="125" t="s">
        <v>319</v>
      </c>
      <c r="G124" s="81" t="s">
        <v>163</v>
      </c>
      <c r="H124" s="81">
        <v>44</v>
      </c>
      <c r="I124" s="81">
        <v>0</v>
      </c>
      <c r="J124" s="33" t="s">
        <v>11</v>
      </c>
    </row>
    <row r="125" spans="1:10" s="26" customFormat="1" ht="10.5">
      <c r="A125" s="121" t="s">
        <v>107</v>
      </c>
      <c r="B125" s="122" t="s">
        <v>18</v>
      </c>
      <c r="C125" s="123" t="s">
        <v>402</v>
      </c>
      <c r="D125" s="124" t="s">
        <v>9</v>
      </c>
      <c r="E125" s="124" t="s">
        <v>13</v>
      </c>
      <c r="F125" s="125" t="s">
        <v>19</v>
      </c>
      <c r="G125" s="81" t="s">
        <v>163</v>
      </c>
      <c r="H125" s="81">
        <v>44</v>
      </c>
      <c r="I125" s="81">
        <v>0</v>
      </c>
      <c r="J125" s="126" t="s">
        <v>11</v>
      </c>
    </row>
    <row r="126" spans="1:10" s="26" customFormat="1" ht="10.5">
      <c r="A126" s="121">
        <v>56</v>
      </c>
      <c r="B126" s="122" t="s">
        <v>389</v>
      </c>
      <c r="C126" s="123" t="s">
        <v>390</v>
      </c>
      <c r="D126" s="124" t="s">
        <v>145</v>
      </c>
      <c r="E126" s="124" t="s">
        <v>146</v>
      </c>
      <c r="F126" s="125" t="s">
        <v>319</v>
      </c>
      <c r="G126" s="81" t="s">
        <v>163</v>
      </c>
      <c r="H126" s="81">
        <v>43</v>
      </c>
      <c r="I126" s="81">
        <v>0</v>
      </c>
      <c r="J126" s="33" t="s">
        <v>11</v>
      </c>
    </row>
    <row r="127" spans="1:10" s="26" customFormat="1" ht="10.5">
      <c r="A127" s="121">
        <v>57</v>
      </c>
      <c r="B127" s="122" t="s">
        <v>436</v>
      </c>
      <c r="C127" s="123">
        <v>32524</v>
      </c>
      <c r="D127" s="124" t="s">
        <v>9</v>
      </c>
      <c r="E127" s="124" t="s">
        <v>17</v>
      </c>
      <c r="F127" s="125" t="s">
        <v>429</v>
      </c>
      <c r="G127" s="81" t="s">
        <v>163</v>
      </c>
      <c r="H127" s="81">
        <v>38</v>
      </c>
      <c r="I127" s="81">
        <v>0</v>
      </c>
      <c r="J127" s="126" t="s">
        <v>11</v>
      </c>
    </row>
    <row r="128" spans="1:10" s="26" customFormat="1" ht="10.5">
      <c r="A128" s="121">
        <v>58</v>
      </c>
      <c r="B128" s="122" t="s">
        <v>391</v>
      </c>
      <c r="C128" s="123" t="s">
        <v>392</v>
      </c>
      <c r="D128" s="124" t="s">
        <v>9</v>
      </c>
      <c r="E128" s="124" t="s">
        <v>14</v>
      </c>
      <c r="F128" s="125" t="s">
        <v>319</v>
      </c>
      <c r="G128" s="81" t="s">
        <v>163</v>
      </c>
      <c r="H128" s="81">
        <v>25</v>
      </c>
      <c r="I128" s="81">
        <v>0</v>
      </c>
      <c r="J128" s="126" t="s">
        <v>11</v>
      </c>
    </row>
    <row r="129" spans="1:10" s="26" customFormat="1" ht="10.5">
      <c r="A129" s="134">
        <v>59</v>
      </c>
      <c r="B129" s="146" t="s">
        <v>82</v>
      </c>
      <c r="C129" s="136" t="s">
        <v>393</v>
      </c>
      <c r="D129" s="135" t="s">
        <v>9</v>
      </c>
      <c r="E129" s="135" t="s">
        <v>16</v>
      </c>
      <c r="F129" s="147" t="s">
        <v>79</v>
      </c>
      <c r="G129" s="115" t="s">
        <v>163</v>
      </c>
      <c r="H129" s="115">
        <v>14</v>
      </c>
      <c r="I129" s="115">
        <v>0</v>
      </c>
      <c r="J129" s="137" t="s">
        <v>11</v>
      </c>
    </row>
    <row r="130" spans="1:10" s="26" customFormat="1" ht="10.5">
      <c r="A130" s="81"/>
      <c r="B130" s="122"/>
      <c r="C130" s="123"/>
      <c r="D130" s="124"/>
      <c r="E130" s="124"/>
      <c r="F130" s="125"/>
      <c r="G130" s="81"/>
      <c r="H130" s="81"/>
      <c r="I130" s="81"/>
      <c r="J130" s="81"/>
    </row>
    <row r="131" spans="6:8" ht="10.5">
      <c r="F131" s="118" t="s">
        <v>25</v>
      </c>
      <c r="H131" s="60"/>
    </row>
    <row r="132" spans="6:8" ht="10.5">
      <c r="F132" s="119" t="s">
        <v>26</v>
      </c>
      <c r="G132" s="10"/>
      <c r="H132" s="149" t="s">
        <v>27</v>
      </c>
    </row>
    <row r="133" spans="6:8" ht="10.5">
      <c r="F133" s="120"/>
      <c r="H133" s="117"/>
    </row>
    <row r="134" spans="6:8" ht="10.5">
      <c r="F134" s="118" t="s">
        <v>28</v>
      </c>
      <c r="H134" s="117"/>
    </row>
    <row r="135" spans="6:8" ht="10.5">
      <c r="F135" s="119" t="s">
        <v>30</v>
      </c>
      <c r="G135" s="10"/>
      <c r="H135" s="149" t="s">
        <v>29</v>
      </c>
    </row>
  </sheetData>
  <sheetProtection/>
  <mergeCells count="6">
    <mergeCell ref="B1:J1"/>
    <mergeCell ref="B64:J64"/>
    <mergeCell ref="A68:J68"/>
    <mergeCell ref="A4:J4"/>
    <mergeCell ref="A5:J5"/>
    <mergeCell ref="A67:J6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15" r:id="rId2"/>
  <rowBreaks count="1" manualBreakCount="1">
    <brk id="6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25" sqref="C25"/>
    </sheetView>
  </sheetViews>
  <sheetFormatPr defaultColWidth="9.140625" defaultRowHeight="10.5"/>
  <cols>
    <col min="1" max="1" width="6.28125" style="1" customWidth="1"/>
    <col min="2" max="2" width="28.421875" style="1" customWidth="1"/>
    <col min="3" max="3" width="19.8515625" style="1" customWidth="1"/>
    <col min="4" max="4" width="25.421875" style="1" customWidth="1"/>
    <col min="5" max="5" width="24.28125" style="1" customWidth="1"/>
    <col min="6" max="6" width="20.8515625" style="1" customWidth="1"/>
    <col min="7" max="16384" width="9.140625" style="1" customWidth="1"/>
  </cols>
  <sheetData>
    <row r="1" spans="1:7" ht="54" customHeight="1">
      <c r="A1" s="159" t="str">
        <f>Надписи!B1</f>
        <v>5-й Традиционный Открытый городской турнир по стрельбе из полевого (досугового) арбалета
на призы Чемпионки Европы Светланы Сальниковой</v>
      </c>
      <c r="B1" s="159"/>
      <c r="C1" s="159"/>
      <c r="D1" s="159"/>
      <c r="E1" s="159"/>
      <c r="F1" s="159"/>
      <c r="G1" s="159"/>
    </row>
    <row r="2" spans="1:6" s="16" customFormat="1" ht="12.75">
      <c r="A2" s="13"/>
      <c r="B2" s="14"/>
      <c r="C2" s="14"/>
      <c r="D2" s="14"/>
      <c r="E2" s="14"/>
      <c r="F2" s="15" t="s">
        <v>24</v>
      </c>
    </row>
    <row r="3" ht="10.5">
      <c r="F3" s="80" t="str">
        <f>Надписи!B3</f>
        <v>5-7 декабря 2008 года</v>
      </c>
    </row>
    <row r="4" spans="1:6" ht="10.5">
      <c r="A4" s="161" t="s">
        <v>115</v>
      </c>
      <c r="B4" s="161"/>
      <c r="C4" s="161"/>
      <c r="D4" s="161"/>
      <c r="E4" s="161"/>
      <c r="F4" s="161"/>
    </row>
    <row r="5" spans="1:6" ht="10.5">
      <c r="A5" s="161" t="s">
        <v>453</v>
      </c>
      <c r="B5" s="161"/>
      <c r="C5" s="161"/>
      <c r="D5" s="161"/>
      <c r="E5" s="161"/>
      <c r="F5" s="161"/>
    </row>
    <row r="6" spans="1:6" ht="4.5" customHeight="1">
      <c r="A6" s="21"/>
      <c r="B6" s="21"/>
      <c r="C6" s="21"/>
      <c r="D6" s="21"/>
      <c r="E6" s="21"/>
      <c r="F6" s="21"/>
    </row>
    <row r="7" spans="1:6" s="2" customFormat="1" ht="10.5">
      <c r="A7" s="18" t="s">
        <v>0</v>
      </c>
      <c r="B7" s="19" t="s">
        <v>1</v>
      </c>
      <c r="C7" s="18" t="s">
        <v>2</v>
      </c>
      <c r="D7" s="19" t="s">
        <v>3</v>
      </c>
      <c r="E7" s="18" t="s">
        <v>6</v>
      </c>
      <c r="F7" s="18" t="s">
        <v>7</v>
      </c>
    </row>
    <row r="8" spans="1:6" s="26" customFormat="1" ht="25.5" customHeight="1">
      <c r="A8" s="76">
        <v>1</v>
      </c>
      <c r="B8" s="77" t="s">
        <v>121</v>
      </c>
      <c r="C8" s="78">
        <v>25550</v>
      </c>
      <c r="D8" s="79" t="s">
        <v>9</v>
      </c>
      <c r="E8" s="76" t="s">
        <v>117</v>
      </c>
      <c r="F8" s="76">
        <v>189</v>
      </c>
    </row>
    <row r="9" spans="1:6" s="26" customFormat="1" ht="25.5" customHeight="1">
      <c r="A9" s="76">
        <v>2</v>
      </c>
      <c r="B9" s="77" t="s">
        <v>454</v>
      </c>
      <c r="C9" s="78">
        <v>25547</v>
      </c>
      <c r="D9" s="79" t="s">
        <v>9</v>
      </c>
      <c r="E9" s="76" t="s">
        <v>117</v>
      </c>
      <c r="F9" s="76">
        <v>187</v>
      </c>
    </row>
    <row r="10" spans="1:6" s="26" customFormat="1" ht="25.5" customHeight="1">
      <c r="A10" s="76">
        <v>3</v>
      </c>
      <c r="B10" s="77" t="s">
        <v>21</v>
      </c>
      <c r="C10" s="78">
        <v>33554</v>
      </c>
      <c r="D10" s="79" t="s">
        <v>9</v>
      </c>
      <c r="E10" s="76" t="s">
        <v>119</v>
      </c>
      <c r="F10" s="76">
        <v>187</v>
      </c>
    </row>
    <row r="11" spans="1:6" s="26" customFormat="1" ht="25.5" customHeight="1">
      <c r="A11" s="76">
        <v>4</v>
      </c>
      <c r="B11" s="77" t="s">
        <v>116</v>
      </c>
      <c r="C11" s="78">
        <v>25981</v>
      </c>
      <c r="D11" s="79" t="s">
        <v>9</v>
      </c>
      <c r="E11" s="76" t="s">
        <v>117</v>
      </c>
      <c r="F11" s="76">
        <v>185</v>
      </c>
    </row>
    <row r="12" spans="1:6" s="26" customFormat="1" ht="25.5" customHeight="1">
      <c r="A12" s="76">
        <v>5</v>
      </c>
      <c r="B12" s="77" t="s">
        <v>120</v>
      </c>
      <c r="C12" s="78">
        <v>28418</v>
      </c>
      <c r="D12" s="79" t="s">
        <v>9</v>
      </c>
      <c r="E12" s="76" t="s">
        <v>117</v>
      </c>
      <c r="F12" s="76">
        <v>184</v>
      </c>
    </row>
    <row r="13" spans="1:6" s="26" customFormat="1" ht="25.5" customHeight="1">
      <c r="A13" s="76">
        <v>6</v>
      </c>
      <c r="B13" s="77" t="s">
        <v>457</v>
      </c>
      <c r="C13" s="78">
        <v>26497</v>
      </c>
      <c r="D13" s="79" t="s">
        <v>9</v>
      </c>
      <c r="E13" s="76" t="s">
        <v>117</v>
      </c>
      <c r="F13" s="76">
        <v>179</v>
      </c>
    </row>
    <row r="14" spans="1:6" s="26" customFormat="1" ht="25.5" customHeight="1">
      <c r="A14" s="76">
        <v>7</v>
      </c>
      <c r="B14" s="77" t="s">
        <v>456</v>
      </c>
      <c r="C14" s="78">
        <v>26387</v>
      </c>
      <c r="D14" s="79" t="s">
        <v>458</v>
      </c>
      <c r="E14" s="76" t="s">
        <v>459</v>
      </c>
      <c r="F14" s="76">
        <v>165</v>
      </c>
    </row>
    <row r="15" spans="1:6" s="26" customFormat="1" ht="25.5" customHeight="1">
      <c r="A15" s="76">
        <v>8</v>
      </c>
      <c r="B15" s="77" t="s">
        <v>118</v>
      </c>
      <c r="C15" s="78">
        <v>29727</v>
      </c>
      <c r="D15" s="79" t="s">
        <v>9</v>
      </c>
      <c r="E15" s="76" t="s">
        <v>119</v>
      </c>
      <c r="F15" s="76">
        <v>161</v>
      </c>
    </row>
    <row r="16" spans="1:6" s="26" customFormat="1" ht="25.5" customHeight="1">
      <c r="A16" s="76">
        <v>9</v>
      </c>
      <c r="B16" s="77" t="s">
        <v>455</v>
      </c>
      <c r="C16" s="78">
        <v>25231</v>
      </c>
      <c r="D16" s="79" t="s">
        <v>9</v>
      </c>
      <c r="E16" s="76" t="s">
        <v>119</v>
      </c>
      <c r="F16" s="76">
        <v>158</v>
      </c>
    </row>
    <row r="20" spans="2:8" ht="10.5">
      <c r="B20" s="40" t="s">
        <v>25</v>
      </c>
      <c r="C20"/>
      <c r="D20"/>
      <c r="E20"/>
      <c r="F20"/>
      <c r="G20"/>
      <c r="H20"/>
    </row>
    <row r="21" spans="2:5" ht="10.5">
      <c r="B21" s="41" t="s">
        <v>26</v>
      </c>
      <c r="C21"/>
      <c r="D21" s="10"/>
      <c r="E21" s="17" t="s">
        <v>27</v>
      </c>
    </row>
    <row r="22" spans="3:6" ht="10.5">
      <c r="C22"/>
      <c r="F22" s="7"/>
    </row>
    <row r="23" spans="2:3" ht="10.5">
      <c r="B23" s="40" t="s">
        <v>28</v>
      </c>
      <c r="C23"/>
    </row>
    <row r="24" spans="2:5" ht="10.5">
      <c r="B24" s="41" t="s">
        <v>30</v>
      </c>
      <c r="C24"/>
      <c r="D24" s="10"/>
      <c r="E24" s="17" t="s">
        <v>29</v>
      </c>
    </row>
    <row r="25" spans="2:6" ht="10.5">
      <c r="B25" s="12"/>
      <c r="C25"/>
      <c r="D25" s="12"/>
      <c r="F25" s="7"/>
    </row>
  </sheetData>
  <sheetProtection/>
  <mergeCells count="3">
    <mergeCell ref="A4:F4"/>
    <mergeCell ref="A5:F5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44"/>
  <sheetViews>
    <sheetView tabSelected="1" zoomScalePageLayoutView="0" workbookViewId="0" topLeftCell="A1">
      <selection activeCell="C48" sqref="C48"/>
    </sheetView>
  </sheetViews>
  <sheetFormatPr defaultColWidth="9.140625" defaultRowHeight="10.5"/>
  <cols>
    <col min="1" max="1" width="10.421875" style="0" customWidth="1"/>
    <col min="2" max="2" width="7.140625" style="0" customWidth="1"/>
    <col min="3" max="3" width="9.140625" style="12" customWidth="1"/>
    <col min="4" max="4" width="29.421875" style="0" customWidth="1"/>
    <col min="5" max="5" width="9.28125" style="12" bestFit="1" customWidth="1"/>
    <col min="6" max="7" width="3.57421875" style="0" customWidth="1"/>
    <col min="8" max="8" width="5.8515625" style="0" customWidth="1"/>
    <col min="10" max="10" width="18.8515625" style="0" customWidth="1"/>
    <col min="12" max="12" width="5.8515625" style="0" customWidth="1"/>
    <col min="13" max="13" width="7.421875" style="0" customWidth="1"/>
    <col min="14" max="14" width="10.421875" style="0" customWidth="1"/>
  </cols>
  <sheetData>
    <row r="1" spans="2:21" ht="56.25" customHeight="1">
      <c r="B1" s="165" t="str">
        <f>Надписи!$B$1</f>
        <v>5-й Традиционный Открытый городской турнир по стрельбе из полевого (досугового) арбалета
на призы Чемпионки Европы Светланы Сальниковой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25"/>
      <c r="O1" s="25"/>
      <c r="P1" s="25"/>
      <c r="Q1" s="25"/>
      <c r="R1" s="25"/>
      <c r="S1" s="25"/>
      <c r="T1" s="25"/>
      <c r="U1" s="25"/>
    </row>
    <row r="2" ht="10.5"/>
    <row r="3" spans="3:20" ht="10.5">
      <c r="C3" s="161" t="s">
        <v>45</v>
      </c>
      <c r="D3" s="161"/>
      <c r="E3" s="161"/>
      <c r="G3" s="21"/>
      <c r="H3" s="161" t="s">
        <v>48</v>
      </c>
      <c r="I3" s="161"/>
      <c r="J3" s="161"/>
      <c r="K3" s="161"/>
      <c r="L3" s="161"/>
      <c r="M3" s="21"/>
      <c r="N3" s="21"/>
      <c r="O3" s="21"/>
      <c r="P3" s="21"/>
      <c r="Q3" s="21"/>
      <c r="R3" s="21"/>
      <c r="S3" s="21"/>
      <c r="T3" s="21"/>
    </row>
    <row r="4" spans="3:20" ht="10.5">
      <c r="C4" s="166" t="s">
        <v>47</v>
      </c>
      <c r="D4" s="166"/>
      <c r="E4" s="166"/>
      <c r="G4" s="21"/>
      <c r="H4" s="166" t="s">
        <v>49</v>
      </c>
      <c r="I4" s="166"/>
      <c r="J4" s="166"/>
      <c r="K4" s="166"/>
      <c r="L4" s="166"/>
      <c r="M4" s="21"/>
      <c r="N4" s="21"/>
      <c r="O4" s="21"/>
      <c r="P4" s="21"/>
      <c r="Q4" s="21"/>
      <c r="R4" s="21"/>
      <c r="S4" s="21"/>
      <c r="T4" s="21"/>
    </row>
    <row r="5" spans="3:20" ht="10.5">
      <c r="C5" s="163" t="s">
        <v>305</v>
      </c>
      <c r="D5" s="163"/>
      <c r="E5" s="163"/>
      <c r="G5" s="21"/>
      <c r="H5" s="164" t="s">
        <v>445</v>
      </c>
      <c r="I5" s="164"/>
      <c r="J5" s="164"/>
      <c r="K5" s="164"/>
      <c r="L5" s="164"/>
      <c r="M5" s="21"/>
      <c r="N5" s="21"/>
      <c r="O5" s="21"/>
      <c r="P5" s="21"/>
      <c r="Q5" s="21"/>
      <c r="R5" s="21"/>
      <c r="S5" s="21"/>
      <c r="T5" s="21"/>
    </row>
    <row r="6" spans="3:16" ht="10.5">
      <c r="C6" s="46" t="s">
        <v>0</v>
      </c>
      <c r="D6" s="47" t="s">
        <v>5</v>
      </c>
      <c r="E6" s="34" t="s">
        <v>46</v>
      </c>
      <c r="I6" s="46" t="s">
        <v>0</v>
      </c>
      <c r="J6" s="47" t="s">
        <v>4</v>
      </c>
      <c r="K6" s="34" t="s">
        <v>46</v>
      </c>
      <c r="N6" s="45"/>
      <c r="O6" s="61"/>
      <c r="P6" s="45"/>
    </row>
    <row r="7" spans="3:16" ht="10.5">
      <c r="C7" s="22">
        <v>1</v>
      </c>
      <c r="D7" s="31" t="s">
        <v>54</v>
      </c>
      <c r="E7" s="42">
        <v>372</v>
      </c>
      <c r="I7" s="23">
        <v>1</v>
      </c>
      <c r="J7" s="45" t="s">
        <v>10</v>
      </c>
      <c r="K7" s="43">
        <f>1141-84</f>
        <v>1057</v>
      </c>
      <c r="N7" s="45"/>
      <c r="O7" s="61"/>
      <c r="P7" s="45"/>
    </row>
    <row r="8" spans="3:16" ht="10.5">
      <c r="C8" s="23">
        <v>2</v>
      </c>
      <c r="D8" s="29" t="s">
        <v>128</v>
      </c>
      <c r="E8" s="43">
        <v>359</v>
      </c>
      <c r="I8" s="23">
        <v>2</v>
      </c>
      <c r="J8" s="45" t="s">
        <v>13</v>
      </c>
      <c r="K8" s="43">
        <v>972</v>
      </c>
      <c r="N8" s="45"/>
      <c r="O8" s="61"/>
      <c r="P8" s="45"/>
    </row>
    <row r="9" spans="3:16" ht="10.5">
      <c r="C9" s="89" t="s">
        <v>452</v>
      </c>
      <c r="D9" s="29" t="s">
        <v>136</v>
      </c>
      <c r="E9" s="43">
        <v>347</v>
      </c>
      <c r="I9" s="23">
        <v>3</v>
      </c>
      <c r="J9" s="45" t="s">
        <v>17</v>
      </c>
      <c r="K9" s="43">
        <v>938</v>
      </c>
      <c r="N9" s="45"/>
      <c r="O9" s="61"/>
      <c r="P9" s="45"/>
    </row>
    <row r="10" spans="3:16" ht="10.5">
      <c r="C10" s="89" t="s">
        <v>452</v>
      </c>
      <c r="D10" s="51" t="s">
        <v>123</v>
      </c>
      <c r="E10" s="43">
        <v>347</v>
      </c>
      <c r="I10" s="23">
        <v>4</v>
      </c>
      <c r="J10" s="45" t="s">
        <v>23</v>
      </c>
      <c r="K10" s="43">
        <v>859</v>
      </c>
      <c r="N10" s="45"/>
      <c r="O10" s="61"/>
      <c r="P10" s="45"/>
    </row>
    <row r="11" spans="3:16" ht="10.5">
      <c r="C11" s="75">
        <v>5</v>
      </c>
      <c r="D11" s="51" t="s">
        <v>39</v>
      </c>
      <c r="E11" s="43">
        <v>332</v>
      </c>
      <c r="I11" s="23">
        <v>5</v>
      </c>
      <c r="J11" s="45" t="s">
        <v>16</v>
      </c>
      <c r="K11" s="43">
        <v>716</v>
      </c>
      <c r="N11" s="45"/>
      <c r="O11" s="61"/>
      <c r="P11" s="45"/>
    </row>
    <row r="12" spans="3:16" ht="10.5">
      <c r="C12" s="23">
        <v>6</v>
      </c>
      <c r="D12" s="51" t="s">
        <v>446</v>
      </c>
      <c r="E12" s="43">
        <v>304</v>
      </c>
      <c r="I12" s="23">
        <v>6</v>
      </c>
      <c r="J12" s="45" t="s">
        <v>108</v>
      </c>
      <c r="K12" s="43">
        <v>701</v>
      </c>
      <c r="N12" s="45"/>
      <c r="O12" s="61"/>
      <c r="P12" s="45"/>
    </row>
    <row r="13" spans="3:16" ht="10.5">
      <c r="C13" s="23">
        <v>7</v>
      </c>
      <c r="D13" s="29" t="s">
        <v>429</v>
      </c>
      <c r="E13" s="43">
        <v>296</v>
      </c>
      <c r="I13" s="23">
        <v>7</v>
      </c>
      <c r="J13" s="45" t="s">
        <v>22</v>
      </c>
      <c r="K13" s="43">
        <v>365</v>
      </c>
      <c r="N13" s="45"/>
      <c r="O13" s="61"/>
      <c r="P13" s="45"/>
    </row>
    <row r="14" spans="3:16" ht="10.5">
      <c r="C14" s="23">
        <v>8</v>
      </c>
      <c r="D14" s="29" t="s">
        <v>267</v>
      </c>
      <c r="E14" s="43">
        <v>292</v>
      </c>
      <c r="I14" s="23">
        <v>8</v>
      </c>
      <c r="J14" s="45" t="s">
        <v>12</v>
      </c>
      <c r="K14" s="43">
        <v>342</v>
      </c>
      <c r="N14" s="45"/>
      <c r="O14" s="61"/>
      <c r="P14" s="45"/>
    </row>
    <row r="15" spans="3:16" ht="10.5">
      <c r="C15" s="23">
        <v>9</v>
      </c>
      <c r="D15" s="7" t="s">
        <v>19</v>
      </c>
      <c r="E15" s="43">
        <v>286</v>
      </c>
      <c r="I15" s="23">
        <v>9</v>
      </c>
      <c r="J15" s="45" t="s">
        <v>15</v>
      </c>
      <c r="K15" s="43">
        <v>307</v>
      </c>
      <c r="N15" s="45"/>
      <c r="O15" s="61"/>
      <c r="P15" s="45"/>
    </row>
    <row r="16" spans="3:16" ht="10.5">
      <c r="C16" s="23">
        <v>10</v>
      </c>
      <c r="D16" s="29" t="s">
        <v>152</v>
      </c>
      <c r="E16" s="43">
        <v>285</v>
      </c>
      <c r="I16" s="24">
        <v>10</v>
      </c>
      <c r="J16" s="11" t="s">
        <v>14</v>
      </c>
      <c r="K16" s="44">
        <v>91</v>
      </c>
      <c r="N16" s="45"/>
      <c r="O16" s="61"/>
      <c r="P16" s="45"/>
    </row>
    <row r="17" spans="3:16" ht="10.5">
      <c r="C17" s="23">
        <v>11</v>
      </c>
      <c r="D17" s="55" t="s">
        <v>319</v>
      </c>
      <c r="E17" s="43">
        <v>281</v>
      </c>
      <c r="N17" s="45"/>
      <c r="O17" s="61"/>
      <c r="P17" s="45"/>
    </row>
    <row r="18" spans="3:16" ht="10.5">
      <c r="C18" s="23">
        <v>12</v>
      </c>
      <c r="D18" s="51" t="s">
        <v>213</v>
      </c>
      <c r="E18" s="43">
        <v>272</v>
      </c>
      <c r="N18" s="45"/>
      <c r="O18" s="61"/>
      <c r="P18" s="45"/>
    </row>
    <row r="19" spans="3:16" ht="10.5">
      <c r="C19" s="23">
        <v>13</v>
      </c>
      <c r="D19" s="51" t="s">
        <v>87</v>
      </c>
      <c r="E19" s="43">
        <v>258</v>
      </c>
      <c r="N19" s="45"/>
      <c r="O19" s="61"/>
      <c r="P19" s="45"/>
    </row>
    <row r="20" spans="3:16" ht="10.5">
      <c r="C20" s="23">
        <v>14</v>
      </c>
      <c r="D20" s="29" t="s">
        <v>190</v>
      </c>
      <c r="E20" s="43">
        <v>241</v>
      </c>
      <c r="N20" s="45"/>
      <c r="O20" s="61"/>
      <c r="P20" s="45"/>
    </row>
    <row r="21" spans="3:16" ht="10.5">
      <c r="C21" s="23">
        <v>15</v>
      </c>
      <c r="D21" s="29" t="s">
        <v>156</v>
      </c>
      <c r="E21" s="43">
        <v>229</v>
      </c>
      <c r="N21" s="45"/>
      <c r="O21" s="61"/>
      <c r="P21" s="45"/>
    </row>
    <row r="22" spans="3:16" ht="10.5">
      <c r="C22" s="23">
        <v>16</v>
      </c>
      <c r="D22" s="51" t="s">
        <v>414</v>
      </c>
      <c r="E22" s="43">
        <v>148</v>
      </c>
      <c r="M22" s="45"/>
      <c r="N22" s="45"/>
      <c r="O22" s="61"/>
      <c r="P22" s="45"/>
    </row>
    <row r="23" spans="3:16" ht="10.5">
      <c r="C23" s="23">
        <v>17</v>
      </c>
      <c r="D23" s="51" t="s">
        <v>159</v>
      </c>
      <c r="E23" s="43">
        <v>146</v>
      </c>
      <c r="N23" s="45"/>
      <c r="O23" s="61"/>
      <c r="P23" s="45"/>
    </row>
    <row r="24" spans="3:16" ht="10.5">
      <c r="C24" s="23">
        <v>18</v>
      </c>
      <c r="D24" s="51" t="s">
        <v>101</v>
      </c>
      <c r="E24" s="43">
        <v>136</v>
      </c>
      <c r="N24" s="45"/>
      <c r="O24" s="61"/>
      <c r="P24" s="45"/>
    </row>
    <row r="25" spans="3:16" ht="10.5">
      <c r="C25" s="23">
        <v>19</v>
      </c>
      <c r="D25" s="51" t="s">
        <v>225</v>
      </c>
      <c r="E25" s="43">
        <v>124</v>
      </c>
      <c r="N25" s="45"/>
      <c r="O25" s="61"/>
      <c r="P25" s="45"/>
    </row>
    <row r="26" spans="3:16" ht="10.5">
      <c r="C26" s="23">
        <v>20</v>
      </c>
      <c r="D26" s="62" t="s">
        <v>242</v>
      </c>
      <c r="E26" s="43">
        <v>79</v>
      </c>
      <c r="N26" s="45"/>
      <c r="O26" s="61"/>
      <c r="P26" s="45"/>
    </row>
    <row r="27" spans="3:16" ht="10.5">
      <c r="C27" s="23">
        <v>21</v>
      </c>
      <c r="D27" s="51" t="s">
        <v>79</v>
      </c>
      <c r="E27" s="43">
        <v>63</v>
      </c>
      <c r="N27" s="45"/>
      <c r="O27" s="61"/>
      <c r="P27" s="45"/>
    </row>
    <row r="28" spans="3:16" ht="10.5">
      <c r="C28" s="23">
        <v>22</v>
      </c>
      <c r="D28" s="51" t="s">
        <v>381</v>
      </c>
      <c r="E28" s="43">
        <v>57</v>
      </c>
      <c r="N28" s="45"/>
      <c r="O28" s="61"/>
      <c r="P28" s="45"/>
    </row>
    <row r="29" spans="3:16" ht="10.5">
      <c r="C29" s="23">
        <v>23</v>
      </c>
      <c r="D29" s="51" t="s">
        <v>425</v>
      </c>
      <c r="E29" s="43">
        <v>55</v>
      </c>
      <c r="N29" s="45"/>
      <c r="O29" s="61"/>
      <c r="P29" s="45"/>
    </row>
    <row r="30" spans="3:16" ht="10.5">
      <c r="C30" s="23">
        <v>24</v>
      </c>
      <c r="D30" s="51" t="s">
        <v>245</v>
      </c>
      <c r="E30" s="43">
        <v>54</v>
      </c>
      <c r="N30" s="45"/>
      <c r="O30" s="61"/>
      <c r="P30" s="45"/>
    </row>
    <row r="31" spans="3:16" ht="10.5">
      <c r="C31" s="23">
        <v>25</v>
      </c>
      <c r="D31" s="51" t="s">
        <v>384</v>
      </c>
      <c r="E31" s="43">
        <v>52</v>
      </c>
      <c r="N31" s="45"/>
      <c r="O31" s="61"/>
      <c r="P31" s="45"/>
    </row>
    <row r="32" spans="3:16" ht="10.5">
      <c r="C32" s="23">
        <v>26</v>
      </c>
      <c r="D32" s="7" t="s">
        <v>447</v>
      </c>
      <c r="E32" s="43">
        <v>47</v>
      </c>
      <c r="N32" s="45"/>
      <c r="O32" s="61"/>
      <c r="P32" s="45"/>
    </row>
    <row r="33" spans="3:16" ht="10.5">
      <c r="C33" s="23">
        <v>27</v>
      </c>
      <c r="D33" s="29" t="s">
        <v>269</v>
      </c>
      <c r="E33" s="43">
        <v>41</v>
      </c>
      <c r="N33" s="45"/>
      <c r="O33" s="61"/>
      <c r="P33" s="45"/>
    </row>
    <row r="34" spans="3:16" ht="10.5">
      <c r="C34" s="23">
        <v>28</v>
      </c>
      <c r="D34" s="51" t="s">
        <v>274</v>
      </c>
      <c r="E34" s="43">
        <v>38</v>
      </c>
      <c r="N34" s="45"/>
      <c r="O34" s="61"/>
      <c r="P34" s="45"/>
    </row>
    <row r="35" spans="3:16" ht="10.5">
      <c r="C35" s="23">
        <v>29</v>
      </c>
      <c r="D35" s="29" t="s">
        <v>288</v>
      </c>
      <c r="E35" s="43">
        <v>30</v>
      </c>
      <c r="N35" s="45"/>
      <c r="O35" s="61"/>
      <c r="P35" s="45"/>
    </row>
    <row r="36" spans="3:16" ht="10.5">
      <c r="C36" s="24">
        <v>30</v>
      </c>
      <c r="D36" s="38" t="s">
        <v>186</v>
      </c>
      <c r="E36" s="44">
        <v>28</v>
      </c>
      <c r="N36" s="45"/>
      <c r="O36" s="61"/>
      <c r="P36" s="45"/>
    </row>
    <row r="37" spans="14:16" ht="10.5">
      <c r="N37" s="45"/>
      <c r="O37" s="61"/>
      <c r="P37" s="45"/>
    </row>
    <row r="39" ht="10.5">
      <c r="E39" s="40" t="s">
        <v>25</v>
      </c>
    </row>
    <row r="40" spans="5:11" ht="10.5">
      <c r="E40" s="41" t="s">
        <v>26</v>
      </c>
      <c r="G40" s="12"/>
      <c r="H40" s="1"/>
      <c r="I40" s="1"/>
      <c r="J40" s="1"/>
      <c r="K40" s="1"/>
    </row>
    <row r="41" spans="5:11" ht="10.5">
      <c r="E41" s="1"/>
      <c r="G41" s="12"/>
      <c r="H41" s="1"/>
      <c r="I41" s="7"/>
      <c r="J41" s="10"/>
      <c r="K41" s="17" t="s">
        <v>27</v>
      </c>
    </row>
    <row r="42" spans="5:11" ht="10.5">
      <c r="E42" s="40" t="s">
        <v>28</v>
      </c>
      <c r="G42" s="12"/>
      <c r="H42" s="1"/>
      <c r="I42" s="1"/>
      <c r="J42" s="1"/>
      <c r="K42" s="1"/>
    </row>
    <row r="43" spans="5:11" ht="10.5">
      <c r="E43" s="41" t="s">
        <v>30</v>
      </c>
      <c r="G43" s="12"/>
      <c r="H43" s="1"/>
      <c r="I43" s="1"/>
      <c r="J43" s="1"/>
      <c r="K43" s="1"/>
    </row>
    <row r="44" spans="7:11" ht="10.5">
      <c r="G44" s="12"/>
      <c r="H44" s="1"/>
      <c r="I44" s="7"/>
      <c r="J44" s="10"/>
      <c r="K44" s="17" t="s">
        <v>29</v>
      </c>
    </row>
  </sheetData>
  <sheetProtection/>
  <mergeCells count="7">
    <mergeCell ref="C5:E5"/>
    <mergeCell ref="H5:L5"/>
    <mergeCell ref="B1:M1"/>
    <mergeCell ref="C3:E3"/>
    <mergeCell ref="C4:E4"/>
    <mergeCell ref="H3:L3"/>
    <mergeCell ref="H4:L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КЛБ Парсек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</dc:title>
  <dc:subject>Турнир по арбалету на призы Светланы Сальниковой</dc:subject>
  <dc:creator>Попов Д.А.</dc:creator>
  <cp:keywords/>
  <dc:description/>
  <cp:lastModifiedBy>Sveta</cp:lastModifiedBy>
  <cp:lastPrinted>2008-12-10T11:39:57Z</cp:lastPrinted>
  <dcterms:created xsi:type="dcterms:W3CDTF">2004-12-03T14:36:03Z</dcterms:created>
  <dcterms:modified xsi:type="dcterms:W3CDTF">2008-12-10T13:01:44Z</dcterms:modified>
  <cp:category/>
  <cp:version/>
  <cp:contentType/>
  <cp:contentStatus/>
</cp:coreProperties>
</file>